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20" windowHeight="7935" tabRatio="793" activeTab="2"/>
  </bookViews>
  <sheets>
    <sheet name="PPNCKH TDTT" sheetId="1" r:id="rId1"/>
    <sheet name="Bóng rổ II" sheetId="2" r:id="rId2"/>
    <sheet name="Lý luạn 2" sheetId="3" r:id="rId3"/>
    <sheet name="Bơi lội 2" sheetId="4" r:id="rId4"/>
    <sheet name="GDHTDTT" sheetId="5" r:id="rId5"/>
    <sheet name="LSTDTT" sheetId="6" r:id="rId6"/>
    <sheet name="ĐT" sheetId="7" r:id="rId7"/>
    <sheet name="10,20%" sheetId="8" r:id="rId8"/>
  </sheets>
  <definedNames>
    <definedName name="chu_so">#REF!</definedName>
    <definedName name="diemchu">VLOOKUP(#REF!,chu_so,2,0)</definedName>
    <definedName name="_xlnm.Print_Titles" localSheetId="7">'10,20%'!$9:$11</definedName>
    <definedName name="_xlnm.Print_Titles" localSheetId="3">'Bơi lội 2'!$9:$11</definedName>
    <definedName name="_xlnm.Print_Titles" localSheetId="1">'Bóng rổ II'!$9:$11</definedName>
    <definedName name="_xlnm.Print_Titles" localSheetId="6">'ĐT'!$9:$11</definedName>
    <definedName name="_xlnm.Print_Titles" localSheetId="4">'GDHTDTT'!$9:$11</definedName>
    <definedName name="_xlnm.Print_Titles" localSheetId="5">'LSTDTT'!$9:$11</definedName>
    <definedName name="_xlnm.Print_Titles" localSheetId="2">'Lý luạn 2'!$9:$11</definedName>
    <definedName name="_xlnm.Print_Titles" localSheetId="0">'PPNCKH TDTT'!$9:$11</definedName>
  </definedNames>
  <calcPr fullCalcOnLoad="1"/>
</workbook>
</file>

<file path=xl/comments8.xml><?xml version="1.0" encoding="utf-8"?>
<comments xmlns="http://schemas.openxmlformats.org/spreadsheetml/2006/main">
  <authors>
    <author>ADMIN</author>
  </authors>
  <commentList>
    <comment ref="C3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khóa 11 vào học lại</t>
        </r>
      </text>
    </comment>
  </commentList>
</comments>
</file>

<file path=xl/sharedStrings.xml><?xml version="1.0" encoding="utf-8"?>
<sst xmlns="http://schemas.openxmlformats.org/spreadsheetml/2006/main" count="397" uniqueCount="118">
  <si>
    <t>Ghi chú</t>
  </si>
  <si>
    <t>Nguyễn Văn</t>
  </si>
  <si>
    <t>Nguyễn Thị</t>
  </si>
  <si>
    <t>Họ và tên</t>
  </si>
  <si>
    <t>Ngày sinh</t>
  </si>
  <si>
    <t>Nam</t>
  </si>
  <si>
    <t>Thắng</t>
  </si>
  <si>
    <t>TT</t>
  </si>
  <si>
    <t>Giới tính</t>
  </si>
  <si>
    <t>Điểm quá trình</t>
  </si>
  <si>
    <t xml:space="preserve">                 ĐẠI HỌC HUẾ                                CỘNG HÒA XÃ HỘI CHỦ NGHĨA VIỆT NAM</t>
  </si>
  <si>
    <r>
      <t xml:space="preserve">    KHOA GIÁO DỤC THỂ CHẤT                           </t>
    </r>
    <r>
      <rPr>
        <b/>
        <sz val="13.5"/>
        <rFont val="Times New Roman"/>
        <family val="1"/>
      </rPr>
      <t>Độc lập - Tự do - Hạnh phúc</t>
    </r>
  </si>
  <si>
    <t>BẢNG GHI KẾT QUẢ QUÁ TRÌNH HỌC TẬP</t>
  </si>
  <si>
    <r>
      <t xml:space="preserve">Học kỳ: </t>
    </r>
    <r>
      <rPr>
        <sz val="16"/>
        <rFont val="Times New Roman"/>
        <family val="1"/>
      </rPr>
      <t>…...</t>
    </r>
    <r>
      <rPr>
        <b/>
        <sz val="16"/>
        <rFont val="Times New Roman"/>
        <family val="1"/>
      </rPr>
      <t xml:space="preserve"> Năm học: 20</t>
    </r>
    <r>
      <rPr>
        <sz val="16"/>
        <rFont val="Times New Roman"/>
        <family val="1"/>
      </rPr>
      <t xml:space="preserve">..... </t>
    </r>
    <r>
      <rPr>
        <b/>
        <sz val="16"/>
        <rFont val="Times New Roman"/>
        <family val="1"/>
      </rPr>
      <t>- 20</t>
    </r>
    <r>
      <rPr>
        <sz val="16"/>
        <rFont val="Times New Roman"/>
        <family val="1"/>
      </rPr>
      <t>….</t>
    </r>
  </si>
  <si>
    <r>
      <t xml:space="preserve">Học phần: </t>
    </r>
    <r>
      <rPr>
        <sz val="16"/>
        <rFont val="Times New Roman"/>
        <family val="1"/>
      </rPr>
      <t>..............................................</t>
    </r>
    <r>
      <rPr>
        <b/>
        <sz val="16"/>
        <rFont val="Times New Roman"/>
        <family val="1"/>
      </rPr>
      <t xml:space="preserve"> Số ĐVHT: </t>
    </r>
    <r>
      <rPr>
        <sz val="16"/>
        <rFont val="Times New Roman"/>
        <family val="1"/>
      </rPr>
      <t>........</t>
    </r>
  </si>
  <si>
    <t>Chuyên cần (10%)</t>
  </si>
  <si>
    <t xml:space="preserve"> Kiểm tra giữa HP (20%)</t>
  </si>
  <si>
    <t xml:space="preserve">                 Trưởng bộ môn                                                        Cán bộ giảng dạy</t>
  </si>
  <si>
    <t xml:space="preserve">               (ký, ghi rõ họ tên)                                                       (ký, ghi rõ họ tên)</t>
  </si>
  <si>
    <t>Đạt</t>
  </si>
  <si>
    <t>Hoàng Văn</t>
  </si>
  <si>
    <t>Lê Văn</t>
  </si>
  <si>
    <t>Hồ Văn</t>
  </si>
  <si>
    <t>Tiến</t>
  </si>
  <si>
    <t>Nguyễn Thanh</t>
  </si>
  <si>
    <t>Hưng</t>
  </si>
  <si>
    <t>Nữ</t>
  </si>
  <si>
    <t>Chương</t>
  </si>
  <si>
    <t>Cu</t>
  </si>
  <si>
    <t>Đinh Quang</t>
  </si>
  <si>
    <t>Diệp</t>
  </si>
  <si>
    <t>Lê Văn Minh</t>
  </si>
  <si>
    <t>Bạch Thị Thu</t>
  </si>
  <si>
    <t>Hiền</t>
  </si>
  <si>
    <t>Cao Quốc</t>
  </si>
  <si>
    <t>Hùng</t>
  </si>
  <si>
    <t>Nguyễn Ngọc Phi</t>
  </si>
  <si>
    <t>Võ Đại Quốc</t>
  </si>
  <si>
    <t>Trần Minh</t>
  </si>
  <si>
    <t>Hướng</t>
  </si>
  <si>
    <t>Nguyễn Hoài</t>
  </si>
  <si>
    <t>Linh</t>
  </si>
  <si>
    <t>Long</t>
  </si>
  <si>
    <t>Ngô Văn Huy</t>
  </si>
  <si>
    <t>Lộc</t>
  </si>
  <si>
    <t>Hồ Công</t>
  </si>
  <si>
    <t>Lực</t>
  </si>
  <si>
    <t>Nguyễn Hữu Hoàng</t>
  </si>
  <si>
    <t>Minh</t>
  </si>
  <si>
    <t>Phong</t>
  </si>
  <si>
    <t>Quang</t>
  </si>
  <si>
    <t>Trần Thái</t>
  </si>
  <si>
    <t>Lê Phú</t>
  </si>
  <si>
    <t>Quốc</t>
  </si>
  <si>
    <t>Quỳnh</t>
  </si>
  <si>
    <t>Lê Bá</t>
  </si>
  <si>
    <t>Thanh</t>
  </si>
  <si>
    <t>Thạnh</t>
  </si>
  <si>
    <t>Lê Duy</t>
  </si>
  <si>
    <t>Lê Bá Ngọc</t>
  </si>
  <si>
    <t>Thiện</t>
  </si>
  <si>
    <t>Thu</t>
  </si>
  <si>
    <t>Nguyễn Hoàng</t>
  </si>
  <si>
    <t>Võ Thị Nhã</t>
  </si>
  <si>
    <t>Uyên</t>
  </si>
  <si>
    <t>Nguyễn Duy</t>
  </si>
  <si>
    <t>Việt</t>
  </si>
  <si>
    <r>
      <t xml:space="preserve">                                  Lớp: </t>
    </r>
    <r>
      <rPr>
        <sz val="14"/>
        <rFont val="Times New Roman"/>
        <family val="1"/>
      </rPr>
      <t xml:space="preserve">TC12B       </t>
    </r>
    <r>
      <rPr>
        <b/>
        <sz val="14"/>
        <rFont val="Times New Roman"/>
        <family val="1"/>
      </rPr>
      <t xml:space="preserve">Tuyển sinh: </t>
    </r>
    <r>
      <rPr>
        <sz val="14"/>
        <rFont val="Times New Roman"/>
        <family val="1"/>
      </rPr>
      <t>2014 - 2018</t>
    </r>
  </si>
  <si>
    <r>
      <t xml:space="preserve">                    ĐẠI HỌC HUẾ                                  </t>
    </r>
    <r>
      <rPr>
        <b/>
        <sz val="12.5"/>
        <rFont val="Times New Roman"/>
        <family val="1"/>
      </rPr>
      <t xml:space="preserve"> CỘNG HÒA XÃ HỘI CHỦ NGHĨA VIỆT NAM</t>
    </r>
  </si>
  <si>
    <r>
      <t xml:space="preserve">      KHOA GIÁO DỤC THỂ CHẤT                                   </t>
    </r>
    <r>
      <rPr>
        <b/>
        <sz val="13"/>
        <rFont val="Times New Roman"/>
        <family val="1"/>
      </rPr>
      <t>Độc lập - Tự do - Hạnh phúc</t>
    </r>
  </si>
  <si>
    <t>BẢNG GHI KẾT QUẢ HỌC PHẦN</t>
  </si>
  <si>
    <t>Điểm chuyên cần (10%)</t>
  </si>
  <si>
    <t>Điểm kiểm tra giữa học phần (20%)</t>
  </si>
  <si>
    <t>Điểm thi kết thúc học phần (70%)</t>
  </si>
  <si>
    <t>Điểm học phần</t>
  </si>
  <si>
    <t>Số</t>
  </si>
  <si>
    <t>Chữ</t>
  </si>
  <si>
    <t xml:space="preserve">   TL. KHOA TRƯỞNG </t>
  </si>
  <si>
    <t xml:space="preserve">   Tổ trưởng Tổ ĐT-KH-HTQT                    Cán bộ đọc điểm                      Cán bộ ghi điểm </t>
  </si>
  <si>
    <t xml:space="preserve">           (ký, ghi rõ họ tên)                              (ký, ghi rõ họ tên)                     (ký, ghi rõ họ tên)</t>
  </si>
  <si>
    <t>Th S. Trần Làm</t>
  </si>
  <si>
    <t xml:space="preserve">                Ngô Thị Hương</t>
  </si>
  <si>
    <r>
      <t xml:space="preserve">   Lớp:</t>
    </r>
    <r>
      <rPr>
        <sz val="14"/>
        <rFont val="Times New Roman"/>
        <family val="1"/>
      </rPr>
      <t xml:space="preserve">  </t>
    </r>
    <r>
      <rPr>
        <b/>
        <sz val="14"/>
        <rFont val="Times New Roman"/>
        <family val="1"/>
      </rPr>
      <t>TC12B</t>
    </r>
    <r>
      <rPr>
        <sz val="14"/>
        <rFont val="Times New Roman"/>
        <family val="1"/>
      </rPr>
      <t xml:space="preserve">       </t>
    </r>
    <r>
      <rPr>
        <b/>
        <sz val="14"/>
        <rFont val="Times New Roman"/>
        <family val="1"/>
      </rPr>
      <t>Tuyển sinh:    2014</t>
    </r>
  </si>
  <si>
    <t>Đào Thị Thu</t>
  </si>
  <si>
    <t>Hà</t>
  </si>
  <si>
    <t xml:space="preserve">Nguyễn Hoàng </t>
  </si>
  <si>
    <t>Thoại</t>
  </si>
  <si>
    <t>Đặng Văn</t>
  </si>
  <si>
    <t>Ánh</t>
  </si>
  <si>
    <t>Hải</t>
  </si>
  <si>
    <t>Huỳnh Văn</t>
  </si>
  <si>
    <t>Phước</t>
  </si>
  <si>
    <t xml:space="preserve">          Nguyễn Viết Minh</t>
  </si>
  <si>
    <t>Dương Hữu</t>
  </si>
  <si>
    <t>Thể</t>
  </si>
  <si>
    <r>
      <t xml:space="preserve">                         Huế, ngày </t>
    </r>
    <r>
      <rPr>
        <i/>
        <sz val="12"/>
        <rFont val="Times New Roman"/>
        <family val="1"/>
      </rPr>
      <t>…</t>
    </r>
    <r>
      <rPr>
        <i/>
        <sz val="10"/>
        <rFont val="Times New Roman"/>
        <family val="1"/>
      </rPr>
      <t xml:space="preserve">..... </t>
    </r>
    <r>
      <rPr>
        <i/>
        <sz val="13"/>
        <rFont val="Times New Roman"/>
        <family val="1"/>
      </rPr>
      <t xml:space="preserve">tháng </t>
    </r>
    <r>
      <rPr>
        <i/>
        <sz val="10"/>
        <rFont val="Times New Roman"/>
        <family val="1"/>
      </rPr>
      <t>.......</t>
    </r>
    <r>
      <rPr>
        <i/>
        <sz val="13"/>
        <rFont val="Times New Roman"/>
        <family val="1"/>
      </rPr>
      <t xml:space="preserve"> năm 2017</t>
    </r>
  </si>
  <si>
    <t xml:space="preserve">Lê Quang </t>
  </si>
  <si>
    <t xml:space="preserve">        Danh sách này gồm có  34   sinh viên.</t>
  </si>
  <si>
    <r>
      <t>Học kỳ</t>
    </r>
    <r>
      <rPr>
        <b/>
        <sz val="13.5"/>
        <rFont val="Times New Roman"/>
        <family val="1"/>
      </rPr>
      <t>:</t>
    </r>
    <r>
      <rPr>
        <sz val="13.5"/>
        <rFont val="Times New Roman"/>
        <family val="1"/>
      </rPr>
      <t xml:space="preserve"> II         </t>
    </r>
    <r>
      <rPr>
        <b/>
        <sz val="13.5"/>
        <rFont val="Times New Roman"/>
        <family val="1"/>
      </rPr>
      <t xml:space="preserve"> </t>
    </r>
    <r>
      <rPr>
        <sz val="13.5"/>
        <rFont val="Times New Roman"/>
        <family val="1"/>
      </rPr>
      <t>Năm học</t>
    </r>
    <r>
      <rPr>
        <b/>
        <sz val="13.5"/>
        <rFont val="Times New Roman"/>
        <family val="1"/>
      </rPr>
      <t>:   2016 - 2017</t>
    </r>
  </si>
  <si>
    <r>
      <t xml:space="preserve">                    Huế, ngày     </t>
    </r>
    <r>
      <rPr>
        <i/>
        <sz val="10"/>
        <rFont val="Times New Roman"/>
        <family val="1"/>
      </rPr>
      <t xml:space="preserve"> </t>
    </r>
    <r>
      <rPr>
        <i/>
        <sz val="13"/>
        <rFont val="Times New Roman"/>
        <family val="1"/>
      </rPr>
      <t xml:space="preserve">tháng        năm 2017  </t>
    </r>
  </si>
  <si>
    <r>
      <t>Học phần</t>
    </r>
    <r>
      <rPr>
        <b/>
        <sz val="14"/>
        <rFont val="Times New Roman"/>
        <family val="1"/>
      </rPr>
      <t xml:space="preserve">: Lịch sử TDTT  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</si>
  <si>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t>Lê Quang</t>
  </si>
  <si>
    <r>
      <t>Học phần</t>
    </r>
    <r>
      <rPr>
        <b/>
        <sz val="14"/>
        <rFont val="Times New Roman"/>
        <family val="1"/>
      </rPr>
      <t xml:space="preserve">:  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</si>
  <si>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t xml:space="preserve">      Danh sách này gồm có  34  sinh viên.</t>
  </si>
  <si>
    <r>
      <t>Học phần</t>
    </r>
    <r>
      <rPr>
        <b/>
        <sz val="14"/>
        <rFont val="Times New Roman"/>
        <family val="1"/>
      </rPr>
      <t xml:space="preserve">:  Giáo dục học TDTT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 2</t>
    </r>
  </si>
  <si>
    <r>
      <t>Học phần</t>
    </r>
    <r>
      <rPr>
        <b/>
        <sz val="14"/>
        <rFont val="Times New Roman"/>
        <family val="1"/>
      </rPr>
      <t xml:space="preserve">:  Bơi lội 2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 2</t>
    </r>
  </si>
  <si>
    <r>
      <t>Học phần</t>
    </r>
    <r>
      <rPr>
        <b/>
        <sz val="14"/>
        <rFont val="Times New Roman"/>
        <family val="1"/>
      </rPr>
      <t xml:space="preserve">: Lý luận &amp;PPGDTC 2  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 5</t>
    </r>
  </si>
  <si>
    <r>
      <t>Học phần</t>
    </r>
    <r>
      <rPr>
        <b/>
        <sz val="14"/>
        <rFont val="Times New Roman"/>
        <family val="1"/>
      </rPr>
      <t xml:space="preserve">: Bóng rổ 2 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 2</t>
    </r>
  </si>
  <si>
    <r>
      <t>Học phần</t>
    </r>
    <r>
      <rPr>
        <b/>
        <sz val="14"/>
        <rFont val="Times New Roman"/>
        <family val="1"/>
      </rPr>
      <t xml:space="preserve">: Phương pháp NCKH TDTT 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</si>
  <si>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t>VT</t>
  </si>
  <si>
    <t>Vắng thi</t>
  </si>
  <si>
    <t>BẢNG GHI KẾT QUẢ HỌC PHẦN (lần 2)</t>
  </si>
  <si>
    <t xml:space="preserve">      Danh sách này gồm có  01  sinh viên.</t>
  </si>
  <si>
    <t xml:space="preserve">      Danh sách này gồm có  03  sinh viên.</t>
  </si>
  <si>
    <t xml:space="preserve">      Danh sách này gồm có 01   sinh viên.</t>
  </si>
  <si>
    <t xml:space="preserve">      Danh sách này gồm có  09  sinh viên.</t>
  </si>
  <si>
    <t xml:space="preserve">      Danh sách này gồm có  01 sinh viên.</t>
  </si>
  <si>
    <t xml:space="preserve">      Danh sách này gồm có  02  sinh viên.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</si>
</sst>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m/dd/yy;@"/>
    <numFmt numFmtId="178" formatCode="m/d/yyyy;@"/>
  </numFmts>
  <fonts count="6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3.5"/>
      <name val="Times New Roman"/>
      <family val="1"/>
    </font>
    <font>
      <i/>
      <sz val="13.5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3.5"/>
      <name val="Times New Roman"/>
      <family val="1"/>
    </font>
    <font>
      <b/>
      <sz val="11"/>
      <name val="Times New Roman"/>
      <family val="1"/>
    </font>
    <font>
      <b/>
      <i/>
      <sz val="12.5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7" fillId="0" borderId="11" xfId="57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7" fillId="0" borderId="10" xfId="57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2" xfId="57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14" fontId="7" fillId="0" borderId="11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14" fontId="7" fillId="0" borderId="10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4" fontId="7" fillId="0" borderId="12" xfId="0" applyNumberFormat="1" applyFont="1" applyBorder="1" applyAlignment="1">
      <alignment vertical="center"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14" fontId="7" fillId="0" borderId="11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8" fillId="0" borderId="18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0" fontId="8" fillId="0" borderId="20" xfId="0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4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/>
    </xf>
    <xf numFmtId="0" fontId="8" fillId="0" borderId="27" xfId="0" applyFont="1" applyBorder="1" applyAlignment="1">
      <alignment/>
    </xf>
    <xf numFmtId="14" fontId="7" fillId="0" borderId="25" xfId="0" applyNumberFormat="1" applyFont="1" applyBorder="1" applyAlignment="1">
      <alignment horizontal="center"/>
    </xf>
    <xf numFmtId="0" fontId="7" fillId="0" borderId="25" xfId="57" applyFont="1" applyBorder="1" applyAlignment="1">
      <alignment horizontal="center" vertical="center"/>
      <protection/>
    </xf>
    <xf numFmtId="0" fontId="7" fillId="0" borderId="2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HOA 10 - TS201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3933825" y="4286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8382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3933825" y="4286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8382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3933825" y="4286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8382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3933825" y="4286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8382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3933825" y="4286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8382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3933825" y="4286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8382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3933825" y="4286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8382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667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</xdr:row>
      <xdr:rowOff>19050</xdr:rowOff>
    </xdr:from>
    <xdr:to>
      <xdr:col>6</xdr:col>
      <xdr:colOff>657225</xdr:colOff>
      <xdr:row>2</xdr:row>
      <xdr:rowOff>19050</xdr:rowOff>
    </xdr:to>
    <xdr:sp>
      <xdr:nvSpPr>
        <xdr:cNvPr id="2" name="Line 46"/>
        <xdr:cNvSpPr>
          <a:spLocks/>
        </xdr:cNvSpPr>
      </xdr:nvSpPr>
      <xdr:spPr>
        <a:xfrm>
          <a:off x="3486150" y="4476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9" sqref="G9:G11"/>
    </sheetView>
  </sheetViews>
  <sheetFormatPr defaultColWidth="9.140625" defaultRowHeight="12.75"/>
  <cols>
    <col min="1" max="1" width="4.140625" style="1" customWidth="1"/>
    <col min="2" max="2" width="18.140625" style="2" customWidth="1"/>
    <col min="3" max="3" width="9.00390625" style="2" customWidth="1"/>
    <col min="4" max="4" width="13.7109375" style="41" customWidth="1"/>
    <col min="5" max="5" width="8.28125" style="2" customWidth="1"/>
    <col min="6" max="8" width="8.8515625" style="2" customWidth="1"/>
    <col min="9" max="9" width="9.140625" style="2" customWidth="1"/>
    <col min="10" max="10" width="7.57421875" style="2" customWidth="1"/>
    <col min="11" max="16384" width="9.140625" style="2" customWidth="1"/>
  </cols>
  <sheetData>
    <row r="1" spans="1:10" s="8" customFormat="1" ht="16.5">
      <c r="A1" s="104" t="s">
        <v>68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8" customFormat="1" ht="16.5">
      <c r="A2" s="105" t="s">
        <v>69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s="8" customFormat="1" ht="8.25" customHeight="1">
      <c r="A3" s="1"/>
      <c r="B3" s="1"/>
      <c r="C3" s="17"/>
      <c r="D3" s="40"/>
      <c r="E3" s="17"/>
      <c r="F3" s="17"/>
      <c r="G3" s="17"/>
      <c r="H3" s="1"/>
      <c r="I3" s="1"/>
      <c r="J3" s="1"/>
    </row>
    <row r="4" spans="1:10" s="8" customFormat="1" ht="18.75">
      <c r="A4" s="83" t="s">
        <v>111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s="8" customFormat="1" ht="18.75">
      <c r="A5" s="6"/>
      <c r="B5" s="106" t="s">
        <v>98</v>
      </c>
      <c r="C5" s="107"/>
      <c r="D5" s="107"/>
      <c r="E5" s="107"/>
      <c r="F5" s="107"/>
      <c r="G5" s="107"/>
      <c r="H5" s="107"/>
      <c r="I5" s="107"/>
      <c r="J5" s="107"/>
    </row>
    <row r="6" spans="1:10" s="8" customFormat="1" ht="21" customHeight="1">
      <c r="A6" s="18"/>
      <c r="B6" s="108" t="s">
        <v>108</v>
      </c>
      <c r="C6" s="83"/>
      <c r="D6" s="83"/>
      <c r="E6" s="83"/>
      <c r="F6" s="83"/>
      <c r="G6" s="83"/>
      <c r="H6" s="83"/>
      <c r="I6" s="83"/>
      <c r="J6" s="83"/>
    </row>
    <row r="7" spans="1:10" s="8" customFormat="1" ht="21" customHeight="1">
      <c r="A7" s="19"/>
      <c r="B7" s="83" t="s">
        <v>82</v>
      </c>
      <c r="C7" s="83"/>
      <c r="D7" s="83"/>
      <c r="E7" s="83"/>
      <c r="F7" s="83"/>
      <c r="G7" s="83"/>
      <c r="H7" s="83"/>
      <c r="I7" s="83"/>
      <c r="J7" s="83"/>
    </row>
    <row r="8" spans="1:10" ht="2.25" customHeight="1">
      <c r="A8" s="8"/>
      <c r="B8" s="8"/>
      <c r="C8" s="8"/>
      <c r="D8" s="39"/>
      <c r="E8" s="6"/>
      <c r="F8" s="6"/>
      <c r="G8" s="6"/>
      <c r="H8" s="8"/>
      <c r="I8" s="8"/>
      <c r="J8" s="8"/>
    </row>
    <row r="9" spans="1:10" ht="26.25" customHeight="1">
      <c r="A9" s="95" t="s">
        <v>7</v>
      </c>
      <c r="B9" s="95" t="s">
        <v>3</v>
      </c>
      <c r="C9" s="95"/>
      <c r="D9" s="95" t="s">
        <v>4</v>
      </c>
      <c r="E9" s="98" t="s">
        <v>71</v>
      </c>
      <c r="F9" s="101" t="s">
        <v>72</v>
      </c>
      <c r="G9" s="101" t="s">
        <v>73</v>
      </c>
      <c r="H9" s="84" t="s">
        <v>74</v>
      </c>
      <c r="I9" s="85"/>
      <c r="J9" s="88" t="s">
        <v>0</v>
      </c>
    </row>
    <row r="10" spans="1:10" ht="16.5" customHeight="1">
      <c r="A10" s="96"/>
      <c r="B10" s="96"/>
      <c r="C10" s="96"/>
      <c r="D10" s="96"/>
      <c r="E10" s="99"/>
      <c r="F10" s="102"/>
      <c r="G10" s="102"/>
      <c r="H10" s="86"/>
      <c r="I10" s="87"/>
      <c r="J10" s="89"/>
    </row>
    <row r="11" spans="1:10" ht="45" customHeight="1">
      <c r="A11" s="97"/>
      <c r="B11" s="97"/>
      <c r="C11" s="97"/>
      <c r="D11" s="97"/>
      <c r="E11" s="100"/>
      <c r="F11" s="103"/>
      <c r="G11" s="103"/>
      <c r="H11" s="20" t="s">
        <v>75</v>
      </c>
      <c r="I11" s="21" t="s">
        <v>76</v>
      </c>
      <c r="J11" s="90"/>
    </row>
    <row r="12" spans="1:10" ht="18" customHeight="1">
      <c r="A12" s="15">
        <v>1</v>
      </c>
      <c r="B12" s="52" t="s">
        <v>21</v>
      </c>
      <c r="C12" s="53" t="s">
        <v>28</v>
      </c>
      <c r="D12" s="54">
        <v>34036</v>
      </c>
      <c r="E12" s="22">
        <v>7</v>
      </c>
      <c r="F12" s="23">
        <v>5</v>
      </c>
      <c r="G12" s="23">
        <v>7</v>
      </c>
      <c r="H12" s="24">
        <f>ROUND(((E12*10)+(F12*20)+(G12*70))/100,0)</f>
        <v>7</v>
      </c>
      <c r="I12" s="25" t="str">
        <f>CHOOSE(VALUE(SUBSTITUTE(LEFT(H12,2),",",""))+1,"Không","Một","Hai","Ba","Bốn","Năm","Sáu","Bảy","Tám","Chín","Mười")&amp;IF(ISERR(FIND(",",H12,1)),"",",""Phẩynăm")</f>
        <v>Bảy</v>
      </c>
      <c r="J12" s="23"/>
    </row>
    <row r="13" spans="1:10" ht="18" customHeight="1">
      <c r="A13" s="16">
        <v>2</v>
      </c>
      <c r="B13" s="58" t="s">
        <v>43</v>
      </c>
      <c r="C13" s="59" t="s">
        <v>44</v>
      </c>
      <c r="D13" s="60">
        <v>35117</v>
      </c>
      <c r="E13" s="31">
        <v>7</v>
      </c>
      <c r="F13" s="32">
        <v>1</v>
      </c>
      <c r="G13" s="32">
        <v>7</v>
      </c>
      <c r="H13" s="33">
        <f>ROUND(((E13*10)+(F13*20)+(G13*70))/100,0)</f>
        <v>6</v>
      </c>
      <c r="I13" s="34" t="str">
        <f>CHOOSE(VALUE(SUBSTITUTE(LEFT(H13,2),",",""))+1,"Không","Một","Hai","Ba","Bốn","Năm","Sáu","Bảy","Tám","Chín","Mười")&amp;IF(ISERR(FIND(",",H13,1)),"",",""Phẩynăm")</f>
        <v>Sáu</v>
      </c>
      <c r="J13" s="32"/>
    </row>
    <row r="14" spans="1:10" s="7" customFormat="1" ht="18.75">
      <c r="A14" s="91" t="s">
        <v>117</v>
      </c>
      <c r="B14" s="91"/>
      <c r="C14" s="91"/>
      <c r="D14" s="91"/>
      <c r="E14" s="91"/>
      <c r="F14" s="2"/>
      <c r="G14" s="2"/>
      <c r="H14" s="2"/>
      <c r="I14"/>
      <c r="J14"/>
    </row>
    <row r="15" spans="1:10" s="7" customFormat="1" ht="18.75">
      <c r="A15" s="10"/>
      <c r="B15" s="4"/>
      <c r="C15" s="4"/>
      <c r="D15" s="41"/>
      <c r="E15" s="92" t="s">
        <v>99</v>
      </c>
      <c r="F15" s="92"/>
      <c r="G15" s="92"/>
      <c r="H15" s="92"/>
      <c r="I15" s="92"/>
      <c r="J15" s="92"/>
    </row>
    <row r="16" spans="1:10" s="9" customFormat="1" ht="18.75">
      <c r="A16" s="93" t="s">
        <v>77</v>
      </c>
      <c r="B16" s="93"/>
      <c r="C16" s="93"/>
      <c r="D16" s="38"/>
      <c r="E16" s="5"/>
      <c r="F16" s="5"/>
      <c r="G16" s="5"/>
      <c r="H16" s="5"/>
      <c r="I16" s="5"/>
      <c r="J16" s="35"/>
    </row>
    <row r="17" spans="1:10" ht="16.5">
      <c r="A17" s="94" t="s">
        <v>78</v>
      </c>
      <c r="B17" s="94"/>
      <c r="C17" s="94"/>
      <c r="D17" s="94"/>
      <c r="E17" s="94"/>
      <c r="F17" s="94"/>
      <c r="G17" s="94"/>
      <c r="H17" s="94"/>
      <c r="I17" s="94"/>
      <c r="J17" s="94"/>
    </row>
    <row r="18" spans="1:10" ht="16.5">
      <c r="A18" s="10" t="s">
        <v>79</v>
      </c>
      <c r="B18" s="10"/>
      <c r="C18" s="10"/>
      <c r="D18" s="37"/>
      <c r="E18" s="10"/>
      <c r="F18" s="10"/>
      <c r="G18" s="10"/>
      <c r="H18" s="10"/>
      <c r="I18" s="10"/>
      <c r="J18" s="10"/>
    </row>
    <row r="19" spans="1:10" ht="16.5">
      <c r="A19" s="36"/>
      <c r="B19" s="36"/>
      <c r="C19" s="36"/>
      <c r="D19" s="42"/>
      <c r="E19" s="36"/>
      <c r="F19" s="36"/>
      <c r="G19" s="36"/>
      <c r="H19" s="36"/>
      <c r="I19" s="36"/>
      <c r="J19" s="36"/>
    </row>
    <row r="20" spans="1:10" ht="16.5">
      <c r="A20" s="36"/>
      <c r="B20" s="36"/>
      <c r="C20" s="36"/>
      <c r="D20" s="42"/>
      <c r="E20" s="36"/>
      <c r="F20" s="36"/>
      <c r="G20" s="36"/>
      <c r="H20" s="36"/>
      <c r="I20" s="36"/>
      <c r="J20" s="36"/>
    </row>
    <row r="21" spans="1:10" ht="16.5">
      <c r="A21" s="36"/>
      <c r="B21" s="36"/>
      <c r="C21" s="36"/>
      <c r="D21" s="42"/>
      <c r="E21" s="36"/>
      <c r="F21" s="36"/>
      <c r="G21" s="36"/>
      <c r="H21" s="36"/>
      <c r="I21" s="36"/>
      <c r="J21" s="36"/>
    </row>
    <row r="22" spans="1:10" ht="16.5">
      <c r="A22" s="36"/>
      <c r="B22" s="36"/>
      <c r="C22" s="36"/>
      <c r="D22" s="42"/>
      <c r="E22" s="36"/>
      <c r="F22" s="36"/>
      <c r="G22" s="36"/>
      <c r="H22" s="36"/>
      <c r="I22" s="36"/>
      <c r="J22" s="36"/>
    </row>
    <row r="23" spans="1:10" ht="18.75">
      <c r="A23" s="36"/>
      <c r="B23" s="6" t="s">
        <v>80</v>
      </c>
      <c r="C23" s="6"/>
      <c r="D23" s="83" t="s">
        <v>92</v>
      </c>
      <c r="E23" s="83"/>
      <c r="F23" s="83"/>
      <c r="G23" s="6" t="s">
        <v>81</v>
      </c>
      <c r="H23" s="6"/>
      <c r="I23" s="6"/>
      <c r="J23" s="6"/>
    </row>
  </sheetData>
  <sheetProtection formatCells="0" formatColumns="0" formatRows="0" insertColumns="0" insertRows="0" insertHyperlinks="0" deleteColumns="0" deleteRows="0" sort="0" autoFilter="0" pivotTables="0"/>
  <mergeCells count="19">
    <mergeCell ref="E9:E11"/>
    <mergeCell ref="F9:F11"/>
    <mergeCell ref="G9:G11"/>
    <mergeCell ref="A1:J1"/>
    <mergeCell ref="A2:J2"/>
    <mergeCell ref="A4:J4"/>
    <mergeCell ref="B5:J5"/>
    <mergeCell ref="B6:J6"/>
    <mergeCell ref="B7:J7"/>
    <mergeCell ref="D23:F23"/>
    <mergeCell ref="H9:I10"/>
    <mergeCell ref="J9:J11"/>
    <mergeCell ref="A14:E14"/>
    <mergeCell ref="E15:J15"/>
    <mergeCell ref="A16:C16"/>
    <mergeCell ref="A17:J17"/>
    <mergeCell ref="A9:A11"/>
    <mergeCell ref="B9:C11"/>
    <mergeCell ref="D9:D11"/>
  </mergeCells>
  <conditionalFormatting sqref="H12:H13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4.140625" style="1" customWidth="1"/>
    <col min="2" max="2" width="18.140625" style="2" customWidth="1"/>
    <col min="3" max="3" width="9.00390625" style="2" customWidth="1"/>
    <col min="4" max="4" width="13.7109375" style="41" customWidth="1"/>
    <col min="5" max="5" width="8.28125" style="2" customWidth="1"/>
    <col min="6" max="8" width="8.8515625" style="2" customWidth="1"/>
    <col min="9" max="9" width="9.140625" style="2" customWidth="1"/>
    <col min="10" max="10" width="7.57421875" style="2" customWidth="1"/>
    <col min="11" max="16384" width="9.140625" style="2" customWidth="1"/>
  </cols>
  <sheetData>
    <row r="1" spans="1:10" s="8" customFormat="1" ht="16.5">
      <c r="A1" s="104" t="s">
        <v>68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8" customFormat="1" ht="16.5">
      <c r="A2" s="105" t="s">
        <v>69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s="8" customFormat="1" ht="8.25" customHeight="1">
      <c r="A3" s="1"/>
      <c r="B3" s="1"/>
      <c r="C3" s="17"/>
      <c r="D3" s="40"/>
      <c r="E3" s="17"/>
      <c r="F3" s="17"/>
      <c r="G3" s="17"/>
      <c r="H3" s="1"/>
      <c r="I3" s="1"/>
      <c r="J3" s="1"/>
    </row>
    <row r="4" spans="1:10" s="8" customFormat="1" ht="18.75">
      <c r="A4" s="83" t="s">
        <v>111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s="8" customFormat="1" ht="18.75">
      <c r="A5" s="6"/>
      <c r="B5" s="106" t="s">
        <v>98</v>
      </c>
      <c r="C5" s="107"/>
      <c r="D5" s="107"/>
      <c r="E5" s="107"/>
      <c r="F5" s="107"/>
      <c r="G5" s="107"/>
      <c r="H5" s="107"/>
      <c r="I5" s="107"/>
      <c r="J5" s="107"/>
    </row>
    <row r="6" spans="1:10" s="8" customFormat="1" ht="21" customHeight="1">
      <c r="A6" s="18"/>
      <c r="B6" s="108" t="s">
        <v>107</v>
      </c>
      <c r="C6" s="83"/>
      <c r="D6" s="83"/>
      <c r="E6" s="83"/>
      <c r="F6" s="83"/>
      <c r="G6" s="83"/>
      <c r="H6" s="83"/>
      <c r="I6" s="83"/>
      <c r="J6" s="83"/>
    </row>
    <row r="7" spans="1:10" s="8" customFormat="1" ht="21" customHeight="1">
      <c r="A7" s="19"/>
      <c r="B7" s="83" t="s">
        <v>82</v>
      </c>
      <c r="C7" s="83"/>
      <c r="D7" s="83"/>
      <c r="E7" s="83"/>
      <c r="F7" s="83"/>
      <c r="G7" s="83"/>
      <c r="H7" s="83"/>
      <c r="I7" s="83"/>
      <c r="J7" s="83"/>
    </row>
    <row r="8" spans="1:10" ht="2.25" customHeight="1">
      <c r="A8" s="8"/>
      <c r="B8" s="8"/>
      <c r="C8" s="8"/>
      <c r="D8" s="39"/>
      <c r="E8" s="6"/>
      <c r="F8" s="6"/>
      <c r="G8" s="6"/>
      <c r="H8" s="8"/>
      <c r="I8" s="8"/>
      <c r="J8" s="8"/>
    </row>
    <row r="9" spans="1:10" ht="26.25" customHeight="1">
      <c r="A9" s="95" t="s">
        <v>7</v>
      </c>
      <c r="B9" s="95" t="s">
        <v>3</v>
      </c>
      <c r="C9" s="95"/>
      <c r="D9" s="95" t="s">
        <v>4</v>
      </c>
      <c r="E9" s="98" t="s">
        <v>71</v>
      </c>
      <c r="F9" s="101" t="s">
        <v>72</v>
      </c>
      <c r="G9" s="101" t="s">
        <v>73</v>
      </c>
      <c r="H9" s="84" t="s">
        <v>74</v>
      </c>
      <c r="I9" s="85"/>
      <c r="J9" s="88" t="s">
        <v>0</v>
      </c>
    </row>
    <row r="10" spans="1:10" ht="16.5" customHeight="1">
      <c r="A10" s="96"/>
      <c r="B10" s="96"/>
      <c r="C10" s="96"/>
      <c r="D10" s="96"/>
      <c r="E10" s="99"/>
      <c r="F10" s="102"/>
      <c r="G10" s="102"/>
      <c r="H10" s="86"/>
      <c r="I10" s="87"/>
      <c r="J10" s="89"/>
    </row>
    <row r="11" spans="1:10" ht="45" customHeight="1">
      <c r="A11" s="97"/>
      <c r="B11" s="97"/>
      <c r="C11" s="97"/>
      <c r="D11" s="97"/>
      <c r="E11" s="100"/>
      <c r="F11" s="103"/>
      <c r="G11" s="103"/>
      <c r="H11" s="20" t="s">
        <v>75</v>
      </c>
      <c r="I11" s="21" t="s">
        <v>76</v>
      </c>
      <c r="J11" s="90"/>
    </row>
    <row r="12" spans="1:10" ht="21" customHeight="1">
      <c r="A12" s="76">
        <v>1</v>
      </c>
      <c r="B12" s="77" t="s">
        <v>32</v>
      </c>
      <c r="C12" s="78" t="s">
        <v>33</v>
      </c>
      <c r="D12" s="79">
        <v>35033</v>
      </c>
      <c r="E12" s="80">
        <v>3</v>
      </c>
      <c r="F12" s="81">
        <v>6</v>
      </c>
      <c r="G12" s="81">
        <v>0</v>
      </c>
      <c r="H12" s="75">
        <f>ROUND(((E12*10)+(F12*20)+(G12*70))/100,0)</f>
        <v>2</v>
      </c>
      <c r="I12" s="82" t="str">
        <f>CHOOSE(VALUE(SUBSTITUTE(LEFT(H12,2),",",""))+1,"Không","Một","Hai","Ba","Bốn","Năm","Sáu","Bảy","Tám","Chín","Mười")&amp;IF(ISERR(FIND(",",H12,1)),"",",""Phẩynăm")</f>
        <v>Hai</v>
      </c>
      <c r="J12" s="81" t="s">
        <v>109</v>
      </c>
    </row>
    <row r="13" spans="1:10" s="7" customFormat="1" ht="18.75">
      <c r="A13" s="91" t="s">
        <v>114</v>
      </c>
      <c r="B13" s="91"/>
      <c r="C13" s="91"/>
      <c r="D13" s="91"/>
      <c r="E13" s="91"/>
      <c r="F13" s="2"/>
      <c r="G13" s="2"/>
      <c r="H13" s="2"/>
      <c r="I13"/>
      <c r="J13"/>
    </row>
    <row r="14" spans="1:10" s="7" customFormat="1" ht="18.75">
      <c r="A14" s="10"/>
      <c r="B14" s="4"/>
      <c r="C14" s="4"/>
      <c r="D14" s="41"/>
      <c r="E14" s="92" t="s">
        <v>99</v>
      </c>
      <c r="F14" s="92"/>
      <c r="G14" s="92"/>
      <c r="H14" s="92"/>
      <c r="I14" s="92"/>
      <c r="J14" s="92"/>
    </row>
    <row r="15" spans="1:10" s="9" customFormat="1" ht="18.75">
      <c r="A15" s="93" t="s">
        <v>77</v>
      </c>
      <c r="B15" s="93"/>
      <c r="C15" s="93"/>
      <c r="D15" s="38"/>
      <c r="E15" s="5"/>
      <c r="F15" s="5"/>
      <c r="G15" s="5"/>
      <c r="H15" s="5"/>
      <c r="I15" s="5"/>
      <c r="J15" s="35"/>
    </row>
    <row r="16" spans="1:10" ht="16.5">
      <c r="A16" s="94" t="s">
        <v>78</v>
      </c>
      <c r="B16" s="94"/>
      <c r="C16" s="94"/>
      <c r="D16" s="94"/>
      <c r="E16" s="94"/>
      <c r="F16" s="94"/>
      <c r="G16" s="94"/>
      <c r="H16" s="94"/>
      <c r="I16" s="94"/>
      <c r="J16" s="94"/>
    </row>
    <row r="17" spans="1:10" ht="16.5">
      <c r="A17" s="10" t="s">
        <v>79</v>
      </c>
      <c r="B17" s="10"/>
      <c r="C17" s="10"/>
      <c r="D17" s="37"/>
      <c r="E17" s="10"/>
      <c r="F17" s="10"/>
      <c r="G17" s="10"/>
      <c r="H17" s="10"/>
      <c r="I17" s="10"/>
      <c r="J17" s="10"/>
    </row>
    <row r="18" spans="1:10" ht="16.5">
      <c r="A18" s="36"/>
      <c r="B18" s="36"/>
      <c r="C18" s="36"/>
      <c r="D18" s="42"/>
      <c r="E18" s="36"/>
      <c r="F18" s="36"/>
      <c r="G18" s="36"/>
      <c r="H18" s="36"/>
      <c r="I18" s="36"/>
      <c r="J18" s="36"/>
    </row>
    <row r="19" spans="1:10" ht="16.5">
      <c r="A19" s="36"/>
      <c r="B19" s="36"/>
      <c r="C19" s="36"/>
      <c r="D19" s="42"/>
      <c r="E19" s="36"/>
      <c r="F19" s="36"/>
      <c r="G19" s="36"/>
      <c r="H19" s="36"/>
      <c r="I19" s="36"/>
      <c r="J19" s="36"/>
    </row>
    <row r="20" spans="1:10" ht="16.5">
      <c r="A20" s="36"/>
      <c r="B20" s="36"/>
      <c r="C20" s="36"/>
      <c r="D20" s="42"/>
      <c r="E20" s="36"/>
      <c r="F20" s="36"/>
      <c r="G20" s="36"/>
      <c r="H20" s="36"/>
      <c r="I20" s="36"/>
      <c r="J20" s="36"/>
    </row>
    <row r="21" spans="1:10" ht="16.5">
      <c r="A21" s="36"/>
      <c r="B21" s="36"/>
      <c r="C21" s="36"/>
      <c r="D21" s="42"/>
      <c r="E21" s="36"/>
      <c r="F21" s="36"/>
      <c r="G21" s="36"/>
      <c r="H21" s="36"/>
      <c r="I21" s="36"/>
      <c r="J21" s="36"/>
    </row>
    <row r="22" spans="1:10" ht="18.75">
      <c r="A22" s="36"/>
      <c r="B22" s="6" t="s">
        <v>80</v>
      </c>
      <c r="C22" s="6"/>
      <c r="D22" s="83" t="s">
        <v>92</v>
      </c>
      <c r="E22" s="83"/>
      <c r="F22" s="83"/>
      <c r="G22" s="6" t="s">
        <v>81</v>
      </c>
      <c r="H22" s="6"/>
      <c r="I22" s="6"/>
      <c r="J22" s="6"/>
    </row>
  </sheetData>
  <sheetProtection formatCells="0" formatColumns="0" formatRows="0" insertColumns="0" insertRows="0" insertHyperlinks="0" deleteColumns="0" deleteRows="0" sort="0" autoFilter="0" pivotTables="0"/>
  <mergeCells count="19">
    <mergeCell ref="E9:E11"/>
    <mergeCell ref="F9:F11"/>
    <mergeCell ref="G9:G11"/>
    <mergeCell ref="A1:J1"/>
    <mergeCell ref="A2:J2"/>
    <mergeCell ref="A4:J4"/>
    <mergeCell ref="B5:J5"/>
    <mergeCell ref="B6:J6"/>
    <mergeCell ref="B7:J7"/>
    <mergeCell ref="D22:F22"/>
    <mergeCell ref="H9:I10"/>
    <mergeCell ref="J9:J11"/>
    <mergeCell ref="A13:E13"/>
    <mergeCell ref="E14:J14"/>
    <mergeCell ref="A15:C15"/>
    <mergeCell ref="A16:J16"/>
    <mergeCell ref="A9:A11"/>
    <mergeCell ref="B9:C11"/>
    <mergeCell ref="D9:D11"/>
  </mergeCells>
  <conditionalFormatting sqref="H12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4.140625" style="1" customWidth="1"/>
    <col min="2" max="2" width="18.140625" style="2" customWidth="1"/>
    <col min="3" max="3" width="9.00390625" style="2" customWidth="1"/>
    <col min="4" max="4" width="13.7109375" style="41" customWidth="1"/>
    <col min="5" max="5" width="8.28125" style="2" customWidth="1"/>
    <col min="6" max="8" width="8.8515625" style="2" customWidth="1"/>
    <col min="9" max="9" width="9.140625" style="2" customWidth="1"/>
    <col min="10" max="10" width="7.57421875" style="2" customWidth="1"/>
    <col min="11" max="16384" width="9.140625" style="2" customWidth="1"/>
  </cols>
  <sheetData>
    <row r="1" spans="1:10" s="8" customFormat="1" ht="16.5">
      <c r="A1" s="104" t="s">
        <v>68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8" customFormat="1" ht="16.5">
      <c r="A2" s="105" t="s">
        <v>69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s="8" customFormat="1" ht="8.25" customHeight="1">
      <c r="A3" s="1"/>
      <c r="B3" s="1"/>
      <c r="C3" s="17"/>
      <c r="D3" s="40"/>
      <c r="E3" s="17"/>
      <c r="F3" s="17"/>
      <c r="G3" s="17"/>
      <c r="H3" s="1"/>
      <c r="I3" s="1"/>
      <c r="J3" s="1"/>
    </row>
    <row r="4" spans="1:10" s="8" customFormat="1" ht="18.75">
      <c r="A4" s="83" t="s">
        <v>111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s="8" customFormat="1" ht="18.75">
      <c r="A5" s="6"/>
      <c r="B5" s="106" t="s">
        <v>98</v>
      </c>
      <c r="C5" s="107"/>
      <c r="D5" s="107"/>
      <c r="E5" s="107"/>
      <c r="F5" s="107"/>
      <c r="G5" s="107"/>
      <c r="H5" s="107"/>
      <c r="I5" s="107"/>
      <c r="J5" s="107"/>
    </row>
    <row r="6" spans="1:10" s="8" customFormat="1" ht="21" customHeight="1">
      <c r="A6" s="18"/>
      <c r="B6" s="108" t="s">
        <v>106</v>
      </c>
      <c r="C6" s="83"/>
      <c r="D6" s="83"/>
      <c r="E6" s="83"/>
      <c r="F6" s="83"/>
      <c r="G6" s="83"/>
      <c r="H6" s="83"/>
      <c r="I6" s="83"/>
      <c r="J6" s="83"/>
    </row>
    <row r="7" spans="1:10" s="8" customFormat="1" ht="21" customHeight="1">
      <c r="A7" s="19"/>
      <c r="B7" s="83" t="s">
        <v>82</v>
      </c>
      <c r="C7" s="83"/>
      <c r="D7" s="83"/>
      <c r="E7" s="83"/>
      <c r="F7" s="83"/>
      <c r="G7" s="83"/>
      <c r="H7" s="83"/>
      <c r="I7" s="83"/>
      <c r="J7" s="83"/>
    </row>
    <row r="8" spans="1:10" ht="2.25" customHeight="1">
      <c r="A8" s="8"/>
      <c r="B8" s="8"/>
      <c r="C8" s="8"/>
      <c r="D8" s="39"/>
      <c r="E8" s="6"/>
      <c r="F8" s="6"/>
      <c r="G8" s="6"/>
      <c r="H8" s="8"/>
      <c r="I8" s="8"/>
      <c r="J8" s="8"/>
    </row>
    <row r="9" spans="1:10" ht="26.25" customHeight="1">
      <c r="A9" s="95" t="s">
        <v>7</v>
      </c>
      <c r="B9" s="95" t="s">
        <v>3</v>
      </c>
      <c r="C9" s="95"/>
      <c r="D9" s="95" t="s">
        <v>4</v>
      </c>
      <c r="E9" s="98" t="s">
        <v>71</v>
      </c>
      <c r="F9" s="101" t="s">
        <v>72</v>
      </c>
      <c r="G9" s="101" t="s">
        <v>73</v>
      </c>
      <c r="H9" s="84" t="s">
        <v>74</v>
      </c>
      <c r="I9" s="85"/>
      <c r="J9" s="88" t="s">
        <v>0</v>
      </c>
    </row>
    <row r="10" spans="1:10" ht="16.5" customHeight="1">
      <c r="A10" s="96"/>
      <c r="B10" s="96"/>
      <c r="C10" s="96"/>
      <c r="D10" s="96"/>
      <c r="E10" s="99"/>
      <c r="F10" s="102"/>
      <c r="G10" s="102"/>
      <c r="H10" s="86"/>
      <c r="I10" s="87"/>
      <c r="J10" s="89"/>
    </row>
    <row r="11" spans="1:10" ht="45" customHeight="1">
      <c r="A11" s="97"/>
      <c r="B11" s="97"/>
      <c r="C11" s="97"/>
      <c r="D11" s="97"/>
      <c r="E11" s="100"/>
      <c r="F11" s="103"/>
      <c r="G11" s="103"/>
      <c r="H11" s="20" t="s">
        <v>75</v>
      </c>
      <c r="I11" s="21" t="s">
        <v>76</v>
      </c>
      <c r="J11" s="90"/>
    </row>
    <row r="12" spans="1:10" ht="23.25" customHeight="1">
      <c r="A12" s="16">
        <v>1</v>
      </c>
      <c r="B12" s="58" t="s">
        <v>32</v>
      </c>
      <c r="C12" s="59" t="s">
        <v>33</v>
      </c>
      <c r="D12" s="60">
        <v>35033</v>
      </c>
      <c r="E12" s="31">
        <v>6</v>
      </c>
      <c r="F12" s="32">
        <v>6</v>
      </c>
      <c r="G12" s="32">
        <v>0</v>
      </c>
      <c r="H12" s="33">
        <f>ROUND(((E12*10)+(F12*20)+(G12*70))/100,0)</f>
        <v>2</v>
      </c>
      <c r="I12" s="34" t="str">
        <f>CHOOSE(VALUE(SUBSTITUTE(LEFT(H12,2),",",""))+1,"Không","Một","Hai","Ba","Bốn","Năm","Sáu","Bảy","Tám","Chín","Mười")&amp;IF(ISERR(FIND(",",H12,1)),"",",""Phẩynăm")</f>
        <v>Hai</v>
      </c>
      <c r="J12" s="32" t="s">
        <v>109</v>
      </c>
    </row>
    <row r="13" spans="1:10" s="7" customFormat="1" ht="18.75">
      <c r="A13" s="91" t="s">
        <v>116</v>
      </c>
      <c r="B13" s="91"/>
      <c r="C13" s="91"/>
      <c r="D13" s="91"/>
      <c r="E13" s="91"/>
      <c r="F13" s="2"/>
      <c r="G13" s="2"/>
      <c r="H13" s="2"/>
      <c r="I13"/>
      <c r="J13"/>
    </row>
    <row r="14" spans="1:10" s="7" customFormat="1" ht="18.75">
      <c r="A14" s="10"/>
      <c r="B14" s="4"/>
      <c r="C14" s="4"/>
      <c r="D14" s="41"/>
      <c r="E14" s="92" t="s">
        <v>99</v>
      </c>
      <c r="F14" s="92"/>
      <c r="G14" s="92"/>
      <c r="H14" s="92"/>
      <c r="I14" s="92"/>
      <c r="J14" s="92"/>
    </row>
    <row r="15" spans="1:10" s="9" customFormat="1" ht="18.75">
      <c r="A15" s="93" t="s">
        <v>77</v>
      </c>
      <c r="B15" s="93"/>
      <c r="C15" s="93"/>
      <c r="D15" s="38"/>
      <c r="E15" s="5"/>
      <c r="F15" s="5"/>
      <c r="G15" s="5"/>
      <c r="H15" s="5"/>
      <c r="I15" s="5"/>
      <c r="J15" s="35"/>
    </row>
    <row r="16" spans="1:10" ht="16.5">
      <c r="A16" s="94" t="s">
        <v>78</v>
      </c>
      <c r="B16" s="94"/>
      <c r="C16" s="94"/>
      <c r="D16" s="94"/>
      <c r="E16" s="94"/>
      <c r="F16" s="94"/>
      <c r="G16" s="94"/>
      <c r="H16" s="94"/>
      <c r="I16" s="94"/>
      <c r="J16" s="94"/>
    </row>
    <row r="17" spans="1:10" ht="16.5">
      <c r="A17" s="10" t="s">
        <v>79</v>
      </c>
      <c r="B17" s="10"/>
      <c r="C17" s="10"/>
      <c r="D17" s="37"/>
      <c r="E17" s="10"/>
      <c r="F17" s="10"/>
      <c r="G17" s="10"/>
      <c r="H17" s="10"/>
      <c r="I17" s="10"/>
      <c r="J17" s="10"/>
    </row>
    <row r="18" spans="1:10" ht="16.5">
      <c r="A18" s="36"/>
      <c r="B18" s="36"/>
      <c r="C18" s="36"/>
      <c r="D18" s="42"/>
      <c r="E18" s="36"/>
      <c r="F18" s="36"/>
      <c r="G18" s="36"/>
      <c r="H18" s="36"/>
      <c r="I18" s="36"/>
      <c r="J18" s="36"/>
    </row>
    <row r="19" spans="1:10" ht="16.5">
      <c r="A19" s="36"/>
      <c r="B19" s="36"/>
      <c r="C19" s="36"/>
      <c r="D19" s="42"/>
      <c r="E19" s="36"/>
      <c r="F19" s="36"/>
      <c r="G19" s="36"/>
      <c r="H19" s="36"/>
      <c r="I19" s="36"/>
      <c r="J19" s="36"/>
    </row>
    <row r="20" spans="1:10" ht="16.5">
      <c r="A20" s="36"/>
      <c r="B20" s="36"/>
      <c r="C20" s="36"/>
      <c r="D20" s="42"/>
      <c r="E20" s="36"/>
      <c r="F20" s="36"/>
      <c r="G20" s="36"/>
      <c r="H20" s="36"/>
      <c r="I20" s="36"/>
      <c r="J20" s="36"/>
    </row>
    <row r="21" spans="1:10" ht="16.5">
      <c r="A21" s="36"/>
      <c r="B21" s="36"/>
      <c r="C21" s="36"/>
      <c r="D21" s="42"/>
      <c r="E21" s="36"/>
      <c r="F21" s="36"/>
      <c r="G21" s="36"/>
      <c r="H21" s="36"/>
      <c r="I21" s="36"/>
      <c r="J21" s="36"/>
    </row>
    <row r="22" spans="1:10" ht="18.75">
      <c r="A22" s="36"/>
      <c r="B22" s="6" t="s">
        <v>80</v>
      </c>
      <c r="C22" s="6"/>
      <c r="D22" s="83" t="s">
        <v>92</v>
      </c>
      <c r="E22" s="83"/>
      <c r="F22" s="83"/>
      <c r="G22" s="6" t="s">
        <v>81</v>
      </c>
      <c r="H22" s="6"/>
      <c r="I22" s="6"/>
      <c r="J22" s="6"/>
    </row>
  </sheetData>
  <sheetProtection formatCells="0" formatColumns="0" formatRows="0" insertColumns="0" insertRows="0" insertHyperlinks="0" deleteColumns="0" deleteRows="0" sort="0" autoFilter="0" pivotTables="0"/>
  <mergeCells count="19">
    <mergeCell ref="D22:F22"/>
    <mergeCell ref="H9:I10"/>
    <mergeCell ref="J9:J11"/>
    <mergeCell ref="A13:E13"/>
    <mergeCell ref="E14:J14"/>
    <mergeCell ref="A15:C15"/>
    <mergeCell ref="A16:J16"/>
    <mergeCell ref="A9:A11"/>
    <mergeCell ref="B9:C11"/>
    <mergeCell ref="D9:D11"/>
    <mergeCell ref="E9:E11"/>
    <mergeCell ref="F9:F11"/>
    <mergeCell ref="G9:G11"/>
    <mergeCell ref="A1:J1"/>
    <mergeCell ref="A2:J2"/>
    <mergeCell ref="A4:J4"/>
    <mergeCell ref="B5:J5"/>
    <mergeCell ref="B6:J6"/>
    <mergeCell ref="B7:J7"/>
  </mergeCells>
  <conditionalFormatting sqref="H12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0">
      <selection activeCell="K22" sqref="K22"/>
    </sheetView>
  </sheetViews>
  <sheetFormatPr defaultColWidth="9.140625" defaultRowHeight="12.75"/>
  <cols>
    <col min="1" max="1" width="4.140625" style="1" customWidth="1"/>
    <col min="2" max="2" width="18.140625" style="2" customWidth="1"/>
    <col min="3" max="3" width="9.00390625" style="2" customWidth="1"/>
    <col min="4" max="4" width="13.7109375" style="41" customWidth="1"/>
    <col min="5" max="5" width="8.28125" style="2" customWidth="1"/>
    <col min="6" max="8" width="8.8515625" style="2" customWidth="1"/>
    <col min="9" max="9" width="9.140625" style="2" customWidth="1"/>
    <col min="10" max="10" width="7.57421875" style="2" customWidth="1"/>
    <col min="11" max="16384" width="9.140625" style="2" customWidth="1"/>
  </cols>
  <sheetData>
    <row r="1" spans="1:10" s="8" customFormat="1" ht="16.5">
      <c r="A1" s="104" t="s">
        <v>68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8" customFormat="1" ht="16.5">
      <c r="A2" s="105" t="s">
        <v>69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s="8" customFormat="1" ht="8.25" customHeight="1">
      <c r="A3" s="1"/>
      <c r="B3" s="1"/>
      <c r="C3" s="17"/>
      <c r="D3" s="40"/>
      <c r="E3" s="17"/>
      <c r="F3" s="17"/>
      <c r="G3" s="17"/>
      <c r="H3" s="1"/>
      <c r="I3" s="1"/>
      <c r="J3" s="1"/>
    </row>
    <row r="4" spans="1:10" s="8" customFormat="1" ht="18.75">
      <c r="A4" s="83" t="s">
        <v>70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s="8" customFormat="1" ht="18.75">
      <c r="A5" s="6"/>
      <c r="B5" s="106" t="s">
        <v>98</v>
      </c>
      <c r="C5" s="107"/>
      <c r="D5" s="107"/>
      <c r="E5" s="107"/>
      <c r="F5" s="107"/>
      <c r="G5" s="107"/>
      <c r="H5" s="107"/>
      <c r="I5" s="107"/>
      <c r="J5" s="107"/>
    </row>
    <row r="6" spans="1:10" s="8" customFormat="1" ht="21" customHeight="1">
      <c r="A6" s="18"/>
      <c r="B6" s="108" t="s">
        <v>105</v>
      </c>
      <c r="C6" s="83"/>
      <c r="D6" s="83"/>
      <c r="E6" s="83"/>
      <c r="F6" s="83"/>
      <c r="G6" s="83"/>
      <c r="H6" s="83"/>
      <c r="I6" s="83"/>
      <c r="J6" s="83"/>
    </row>
    <row r="7" spans="1:10" s="8" customFormat="1" ht="21" customHeight="1">
      <c r="A7" s="19"/>
      <c r="B7" s="83" t="s">
        <v>82</v>
      </c>
      <c r="C7" s="83"/>
      <c r="D7" s="83"/>
      <c r="E7" s="83"/>
      <c r="F7" s="83"/>
      <c r="G7" s="83"/>
      <c r="H7" s="83"/>
      <c r="I7" s="83"/>
      <c r="J7" s="83"/>
    </row>
    <row r="8" spans="1:10" ht="2.25" customHeight="1">
      <c r="A8" s="8"/>
      <c r="B8" s="8"/>
      <c r="C8" s="8"/>
      <c r="D8" s="39"/>
      <c r="E8" s="6"/>
      <c r="F8" s="6"/>
      <c r="G8" s="6"/>
      <c r="H8" s="8"/>
      <c r="I8" s="8"/>
      <c r="J8" s="8"/>
    </row>
    <row r="9" spans="1:10" ht="26.25" customHeight="1">
      <c r="A9" s="95" t="s">
        <v>7</v>
      </c>
      <c r="B9" s="95" t="s">
        <v>3</v>
      </c>
      <c r="C9" s="95"/>
      <c r="D9" s="95" t="s">
        <v>4</v>
      </c>
      <c r="E9" s="98" t="s">
        <v>71</v>
      </c>
      <c r="F9" s="101" t="s">
        <v>72</v>
      </c>
      <c r="G9" s="101" t="s">
        <v>73</v>
      </c>
      <c r="H9" s="84" t="s">
        <v>74</v>
      </c>
      <c r="I9" s="85"/>
      <c r="J9" s="88" t="s">
        <v>0</v>
      </c>
    </row>
    <row r="10" spans="1:10" ht="16.5" customHeight="1">
      <c r="A10" s="96"/>
      <c r="B10" s="96"/>
      <c r="C10" s="96"/>
      <c r="D10" s="96"/>
      <c r="E10" s="99"/>
      <c r="F10" s="102"/>
      <c r="G10" s="102"/>
      <c r="H10" s="86"/>
      <c r="I10" s="87"/>
      <c r="J10" s="89"/>
    </row>
    <row r="11" spans="1:10" ht="45" customHeight="1">
      <c r="A11" s="97"/>
      <c r="B11" s="97"/>
      <c r="C11" s="97"/>
      <c r="D11" s="97"/>
      <c r="E11" s="100"/>
      <c r="F11" s="103"/>
      <c r="G11" s="103"/>
      <c r="H11" s="20" t="s">
        <v>75</v>
      </c>
      <c r="I11" s="21" t="s">
        <v>76</v>
      </c>
      <c r="J11" s="90"/>
    </row>
    <row r="12" spans="1:10" ht="18" customHeight="1">
      <c r="A12" s="15">
        <v>1</v>
      </c>
      <c r="B12" s="43" t="s">
        <v>87</v>
      </c>
      <c r="C12" s="44" t="s">
        <v>88</v>
      </c>
      <c r="D12" s="45">
        <v>34506</v>
      </c>
      <c r="E12" s="22">
        <v>7</v>
      </c>
      <c r="F12" s="23">
        <v>7</v>
      </c>
      <c r="G12" s="23">
        <v>0</v>
      </c>
      <c r="H12" s="24">
        <f>ROUND(((E12*10)+(F12*20)+(G12*70))/100,0)</f>
        <v>2</v>
      </c>
      <c r="I12" s="25" t="str">
        <f>CHOOSE(VALUE(SUBSTITUTE(LEFT(H12,2),",",""))+1,"Không","Một","Hai","Ba","Bốn","Năm","Sáu","Bảy","Tám","Chín","Mười")&amp;IF(ISERR(FIND(",",H12,1)),"",",""Phẩynăm")</f>
        <v>Hai</v>
      </c>
      <c r="J12" s="23" t="s">
        <v>109</v>
      </c>
    </row>
    <row r="13" spans="1:10" ht="18" customHeight="1">
      <c r="A13" s="14">
        <v>2</v>
      </c>
      <c r="B13" s="55" t="s">
        <v>22</v>
      </c>
      <c r="C13" s="56" t="s">
        <v>42</v>
      </c>
      <c r="D13" s="57">
        <v>35314</v>
      </c>
      <c r="E13" s="26">
        <v>1</v>
      </c>
      <c r="F13" s="27">
        <v>6</v>
      </c>
      <c r="G13" s="27">
        <v>0</v>
      </c>
      <c r="H13" s="28">
        <f>ROUND(((E13*10)+(F13*20)+(G13*70))/100,0)</f>
        <v>1</v>
      </c>
      <c r="I13" s="29" t="str">
        <f>CHOOSE(VALUE(SUBSTITUTE(LEFT(H13,2),",",""))+1,"Không","Một","Hai","Ba","Bốn","Năm","Sáu","Bảy","Tám","Chín","Mười")&amp;IF(ISERR(FIND(",",H13,1)),"",",""Phẩynăm")</f>
        <v>Một</v>
      </c>
      <c r="J13" s="27" t="s">
        <v>109</v>
      </c>
    </row>
    <row r="14" spans="1:10" ht="18" customHeight="1">
      <c r="A14" s="16">
        <v>3</v>
      </c>
      <c r="B14" s="58" t="s">
        <v>47</v>
      </c>
      <c r="C14" s="59" t="s">
        <v>48</v>
      </c>
      <c r="D14" s="60">
        <v>34754</v>
      </c>
      <c r="E14" s="31">
        <v>3</v>
      </c>
      <c r="F14" s="32">
        <v>4</v>
      </c>
      <c r="G14" s="32">
        <v>8</v>
      </c>
      <c r="H14" s="33">
        <f>ROUND(((E14*10)+(F14*20)+(G14*70))/100,0)</f>
        <v>7</v>
      </c>
      <c r="I14" s="34" t="str">
        <f>CHOOSE(VALUE(SUBSTITUTE(LEFT(H14,2),",",""))+1,"Không","Một","Hai","Ba","Bốn","Năm","Sáu","Bảy","Tám","Chín","Mười")&amp;IF(ISERR(FIND(",",H14,1)),"",",""Phẩynăm")</f>
        <v>Bảy</v>
      </c>
      <c r="J14" s="32"/>
    </row>
    <row r="15" spans="1:10" s="7" customFormat="1" ht="18.75">
      <c r="A15" s="91" t="s">
        <v>113</v>
      </c>
      <c r="B15" s="91"/>
      <c r="C15" s="91"/>
      <c r="D15" s="91"/>
      <c r="E15" s="91"/>
      <c r="F15" s="2"/>
      <c r="G15" s="2"/>
      <c r="H15" s="2"/>
      <c r="I15"/>
      <c r="J15"/>
    </row>
    <row r="16" spans="1:10" s="7" customFormat="1" ht="18.75">
      <c r="A16" s="10"/>
      <c r="B16" s="4"/>
      <c r="C16" s="4"/>
      <c r="D16" s="41"/>
      <c r="E16" s="92" t="s">
        <v>99</v>
      </c>
      <c r="F16" s="92"/>
      <c r="G16" s="92"/>
      <c r="H16" s="92"/>
      <c r="I16" s="92"/>
      <c r="J16" s="92"/>
    </row>
    <row r="17" spans="1:10" s="9" customFormat="1" ht="18.75">
      <c r="A17" s="93" t="s">
        <v>77</v>
      </c>
      <c r="B17" s="93"/>
      <c r="C17" s="93"/>
      <c r="D17" s="38"/>
      <c r="E17" s="5"/>
      <c r="F17" s="5"/>
      <c r="G17" s="5"/>
      <c r="H17" s="5"/>
      <c r="I17" s="5"/>
      <c r="J17" s="35"/>
    </row>
    <row r="18" spans="1:10" ht="16.5">
      <c r="A18" s="94" t="s">
        <v>78</v>
      </c>
      <c r="B18" s="94"/>
      <c r="C18" s="94"/>
      <c r="D18" s="94"/>
      <c r="E18" s="94"/>
      <c r="F18" s="94"/>
      <c r="G18" s="94"/>
      <c r="H18" s="94"/>
      <c r="I18" s="94"/>
      <c r="J18" s="94"/>
    </row>
    <row r="19" spans="1:10" ht="16.5">
      <c r="A19" s="10" t="s">
        <v>79</v>
      </c>
      <c r="B19" s="10"/>
      <c r="C19" s="10"/>
      <c r="D19" s="37"/>
      <c r="E19" s="10"/>
      <c r="F19" s="10"/>
      <c r="G19" s="10"/>
      <c r="H19" s="10"/>
      <c r="I19" s="10"/>
      <c r="J19" s="10"/>
    </row>
    <row r="20" spans="1:10" ht="16.5">
      <c r="A20" s="36"/>
      <c r="B20" s="36"/>
      <c r="C20" s="36"/>
      <c r="D20" s="42"/>
      <c r="E20" s="36"/>
      <c r="F20" s="36"/>
      <c r="G20" s="36"/>
      <c r="H20" s="36"/>
      <c r="I20" s="36"/>
      <c r="J20" s="36"/>
    </row>
    <row r="21" spans="1:10" ht="16.5">
      <c r="A21" s="36"/>
      <c r="B21" s="36"/>
      <c r="C21" s="36"/>
      <c r="D21" s="42"/>
      <c r="E21" s="36"/>
      <c r="F21" s="36"/>
      <c r="G21" s="36"/>
      <c r="H21" s="36"/>
      <c r="I21" s="36"/>
      <c r="J21" s="36"/>
    </row>
    <row r="22" spans="1:10" ht="16.5">
      <c r="A22" s="36"/>
      <c r="B22" s="36"/>
      <c r="C22" s="36"/>
      <c r="D22" s="42"/>
      <c r="E22" s="36"/>
      <c r="F22" s="36"/>
      <c r="G22" s="36"/>
      <c r="H22" s="36"/>
      <c r="I22" s="36"/>
      <c r="J22" s="36"/>
    </row>
    <row r="23" spans="1:10" ht="16.5">
      <c r="A23" s="36"/>
      <c r="B23" s="36"/>
      <c r="C23" s="36"/>
      <c r="D23" s="42"/>
      <c r="E23" s="36"/>
      <c r="F23" s="36"/>
      <c r="G23" s="36"/>
      <c r="H23" s="36"/>
      <c r="I23" s="36"/>
      <c r="J23" s="36"/>
    </row>
    <row r="24" spans="1:10" ht="18.75">
      <c r="A24" s="36"/>
      <c r="B24" s="6" t="s">
        <v>80</v>
      </c>
      <c r="C24" s="6"/>
      <c r="D24" s="83" t="s">
        <v>92</v>
      </c>
      <c r="E24" s="83"/>
      <c r="F24" s="83"/>
      <c r="G24" s="6" t="s">
        <v>81</v>
      </c>
      <c r="H24" s="6"/>
      <c r="I24" s="6"/>
      <c r="J24" s="6"/>
    </row>
  </sheetData>
  <sheetProtection formatCells="0" formatColumns="0" formatRows="0" insertColumns="0" insertRows="0" insertHyperlinks="0" deleteColumns="0" deleteRows="0" sort="0" autoFilter="0" pivotTables="0"/>
  <mergeCells count="19">
    <mergeCell ref="D24:F24"/>
    <mergeCell ref="H9:I10"/>
    <mergeCell ref="J9:J11"/>
    <mergeCell ref="A15:E15"/>
    <mergeCell ref="E16:J16"/>
    <mergeCell ref="A17:C17"/>
    <mergeCell ref="A18:J18"/>
    <mergeCell ref="A9:A11"/>
    <mergeCell ref="B9:C11"/>
    <mergeCell ref="D9:D11"/>
    <mergeCell ref="E9:E11"/>
    <mergeCell ref="F9:F11"/>
    <mergeCell ref="G9:G11"/>
    <mergeCell ref="A1:J1"/>
    <mergeCell ref="A2:J2"/>
    <mergeCell ref="A4:J4"/>
    <mergeCell ref="B5:J5"/>
    <mergeCell ref="B6:J6"/>
    <mergeCell ref="B7:J7"/>
  </mergeCells>
  <conditionalFormatting sqref="H12:H14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K11" sqref="K11"/>
    </sheetView>
  </sheetViews>
  <sheetFormatPr defaultColWidth="9.140625" defaultRowHeight="12.75"/>
  <cols>
    <col min="1" max="1" width="4.140625" style="1" customWidth="1"/>
    <col min="2" max="2" width="18.140625" style="2" customWidth="1"/>
    <col min="3" max="3" width="9.00390625" style="2" customWidth="1"/>
    <col min="4" max="4" width="13.7109375" style="41" customWidth="1"/>
    <col min="5" max="5" width="8.28125" style="2" customWidth="1"/>
    <col min="6" max="8" width="8.8515625" style="2" customWidth="1"/>
    <col min="9" max="9" width="9.140625" style="2" customWidth="1"/>
    <col min="10" max="10" width="7.57421875" style="2" customWidth="1"/>
    <col min="11" max="16384" width="9.140625" style="2" customWidth="1"/>
  </cols>
  <sheetData>
    <row r="1" spans="1:10" s="8" customFormat="1" ht="16.5">
      <c r="A1" s="104" t="s">
        <v>68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8" customFormat="1" ht="16.5">
      <c r="A2" s="105" t="s">
        <v>69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s="8" customFormat="1" ht="8.25" customHeight="1">
      <c r="A3" s="1"/>
      <c r="B3" s="1"/>
      <c r="C3" s="17"/>
      <c r="D3" s="40"/>
      <c r="E3" s="17"/>
      <c r="F3" s="17"/>
      <c r="G3" s="17"/>
      <c r="H3" s="1"/>
      <c r="I3" s="1"/>
      <c r="J3" s="1"/>
    </row>
    <row r="4" spans="1:10" s="8" customFormat="1" ht="18.75">
      <c r="A4" s="83" t="s">
        <v>111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s="8" customFormat="1" ht="18.75">
      <c r="A5" s="6"/>
      <c r="B5" s="106" t="s">
        <v>98</v>
      </c>
      <c r="C5" s="107"/>
      <c r="D5" s="107"/>
      <c r="E5" s="107"/>
      <c r="F5" s="107"/>
      <c r="G5" s="107"/>
      <c r="H5" s="107"/>
      <c r="I5" s="107"/>
      <c r="J5" s="107"/>
    </row>
    <row r="6" spans="1:10" s="8" customFormat="1" ht="21" customHeight="1">
      <c r="A6" s="18"/>
      <c r="B6" s="108" t="s">
        <v>104</v>
      </c>
      <c r="C6" s="83"/>
      <c r="D6" s="83"/>
      <c r="E6" s="83"/>
      <c r="F6" s="83"/>
      <c r="G6" s="83"/>
      <c r="H6" s="83"/>
      <c r="I6" s="83"/>
      <c r="J6" s="83"/>
    </row>
    <row r="7" spans="1:10" s="8" customFormat="1" ht="21" customHeight="1">
      <c r="A7" s="19"/>
      <c r="B7" s="83" t="s">
        <v>82</v>
      </c>
      <c r="C7" s="83"/>
      <c r="D7" s="83"/>
      <c r="E7" s="83"/>
      <c r="F7" s="83"/>
      <c r="G7" s="83"/>
      <c r="H7" s="83"/>
      <c r="I7" s="83"/>
      <c r="J7" s="83"/>
    </row>
    <row r="8" spans="1:10" ht="2.25" customHeight="1">
      <c r="A8" s="8"/>
      <c r="B8" s="8"/>
      <c r="C8" s="8"/>
      <c r="D8" s="39"/>
      <c r="E8" s="6"/>
      <c r="F8" s="6"/>
      <c r="G8" s="6"/>
      <c r="H8" s="8"/>
      <c r="I8" s="8"/>
      <c r="J8" s="8"/>
    </row>
    <row r="9" spans="1:10" ht="26.25" customHeight="1">
      <c r="A9" s="95" t="s">
        <v>7</v>
      </c>
      <c r="B9" s="95" t="s">
        <v>3</v>
      </c>
      <c r="C9" s="95"/>
      <c r="D9" s="95" t="s">
        <v>4</v>
      </c>
      <c r="E9" s="98" t="s">
        <v>71</v>
      </c>
      <c r="F9" s="101" t="s">
        <v>72</v>
      </c>
      <c r="G9" s="101" t="s">
        <v>73</v>
      </c>
      <c r="H9" s="84" t="s">
        <v>74</v>
      </c>
      <c r="I9" s="85"/>
      <c r="J9" s="88" t="s">
        <v>0</v>
      </c>
    </row>
    <row r="10" spans="1:10" ht="16.5" customHeight="1">
      <c r="A10" s="96"/>
      <c r="B10" s="96"/>
      <c r="C10" s="96"/>
      <c r="D10" s="96"/>
      <c r="E10" s="99"/>
      <c r="F10" s="102"/>
      <c r="G10" s="102"/>
      <c r="H10" s="86"/>
      <c r="I10" s="87"/>
      <c r="J10" s="89"/>
    </row>
    <row r="11" spans="1:10" ht="45" customHeight="1">
      <c r="A11" s="97"/>
      <c r="B11" s="97"/>
      <c r="C11" s="97"/>
      <c r="D11" s="97"/>
      <c r="E11" s="100"/>
      <c r="F11" s="103"/>
      <c r="G11" s="103"/>
      <c r="H11" s="20" t="s">
        <v>75</v>
      </c>
      <c r="I11" s="21" t="s">
        <v>76</v>
      </c>
      <c r="J11" s="90"/>
    </row>
    <row r="12" spans="1:10" ht="18" customHeight="1">
      <c r="A12" s="14">
        <v>1</v>
      </c>
      <c r="B12" s="55" t="s">
        <v>29</v>
      </c>
      <c r="C12" s="56" t="s">
        <v>30</v>
      </c>
      <c r="D12" s="57">
        <v>35157</v>
      </c>
      <c r="E12" s="26">
        <v>8</v>
      </c>
      <c r="F12" s="27">
        <v>6</v>
      </c>
      <c r="G12" s="27">
        <v>5</v>
      </c>
      <c r="H12" s="28">
        <f aca="true" t="shared" si="0" ref="H12:H20">ROUND(((E12*10)+(F12*20)+(G12*70))/100,0)</f>
        <v>6</v>
      </c>
      <c r="I12" s="29" t="str">
        <f aca="true" t="shared" si="1" ref="I12:I20">CHOOSE(VALUE(SUBSTITUTE(LEFT(H12,2),",",""))+1,"Không","Một","Hai","Ba","Bốn","Năm","Sáu","Bảy","Tám","Chín","Mười")&amp;IF(ISERR(FIND(",",H12,1)),"",",""Phẩynăm")</f>
        <v>Sáu</v>
      </c>
      <c r="J12" s="74"/>
    </row>
    <row r="13" spans="1:10" ht="18" customHeight="1">
      <c r="A13" s="14">
        <v>2</v>
      </c>
      <c r="B13" s="55" t="s">
        <v>32</v>
      </c>
      <c r="C13" s="56" t="s">
        <v>33</v>
      </c>
      <c r="D13" s="57">
        <v>35033</v>
      </c>
      <c r="E13" s="26">
        <v>7</v>
      </c>
      <c r="F13" s="27">
        <v>0</v>
      </c>
      <c r="G13" s="27">
        <v>0</v>
      </c>
      <c r="H13" s="28">
        <f t="shared" si="0"/>
        <v>1</v>
      </c>
      <c r="I13" s="29" t="str">
        <f t="shared" si="1"/>
        <v>Một</v>
      </c>
      <c r="J13" s="74" t="s">
        <v>110</v>
      </c>
    </row>
    <row r="14" spans="1:10" ht="18" customHeight="1">
      <c r="A14" s="14">
        <v>3</v>
      </c>
      <c r="B14" s="55" t="s">
        <v>43</v>
      </c>
      <c r="C14" s="56" t="s">
        <v>44</v>
      </c>
      <c r="D14" s="57">
        <v>35117</v>
      </c>
      <c r="E14" s="26">
        <v>6</v>
      </c>
      <c r="F14" s="27">
        <v>0</v>
      </c>
      <c r="G14" s="27">
        <v>6</v>
      </c>
      <c r="H14" s="28">
        <f t="shared" si="0"/>
        <v>5</v>
      </c>
      <c r="I14" s="29" t="str">
        <f t="shared" si="1"/>
        <v>Năm</v>
      </c>
      <c r="J14" s="27"/>
    </row>
    <row r="15" spans="1:10" ht="18" customHeight="1">
      <c r="A15" s="14">
        <v>4</v>
      </c>
      <c r="B15" s="55" t="s">
        <v>47</v>
      </c>
      <c r="C15" s="56" t="s">
        <v>48</v>
      </c>
      <c r="D15" s="57">
        <v>34754</v>
      </c>
      <c r="E15" s="26">
        <v>8</v>
      </c>
      <c r="F15" s="27">
        <v>0</v>
      </c>
      <c r="G15" s="27">
        <v>6</v>
      </c>
      <c r="H15" s="28">
        <f t="shared" si="0"/>
        <v>5</v>
      </c>
      <c r="I15" s="29" t="str">
        <f t="shared" si="1"/>
        <v>Năm</v>
      </c>
      <c r="J15" s="27"/>
    </row>
    <row r="16" spans="1:10" ht="18" customHeight="1">
      <c r="A16" s="14">
        <v>5</v>
      </c>
      <c r="B16" s="55" t="s">
        <v>24</v>
      </c>
      <c r="C16" s="56" t="s">
        <v>49</v>
      </c>
      <c r="D16" s="57">
        <v>35404</v>
      </c>
      <c r="E16" s="26">
        <v>10</v>
      </c>
      <c r="F16" s="27">
        <v>6</v>
      </c>
      <c r="G16" s="27">
        <v>0</v>
      </c>
      <c r="H16" s="28">
        <f t="shared" si="0"/>
        <v>2</v>
      </c>
      <c r="I16" s="29" t="str">
        <f t="shared" si="1"/>
        <v>Hai</v>
      </c>
      <c r="J16" s="74" t="s">
        <v>110</v>
      </c>
    </row>
    <row r="17" spans="1:10" ht="18" customHeight="1">
      <c r="A17" s="14">
        <v>6</v>
      </c>
      <c r="B17" s="55" t="s">
        <v>90</v>
      </c>
      <c r="C17" s="56" t="s">
        <v>91</v>
      </c>
      <c r="D17" s="57">
        <v>34912</v>
      </c>
      <c r="E17" s="26">
        <v>8</v>
      </c>
      <c r="F17" s="27">
        <v>6</v>
      </c>
      <c r="G17" s="27">
        <v>3</v>
      </c>
      <c r="H17" s="28">
        <f t="shared" si="0"/>
        <v>4</v>
      </c>
      <c r="I17" s="29" t="str">
        <f t="shared" si="1"/>
        <v>Bốn</v>
      </c>
      <c r="J17" s="27"/>
    </row>
    <row r="18" spans="1:10" ht="18" customHeight="1">
      <c r="A18" s="14">
        <v>7</v>
      </c>
      <c r="B18" s="55" t="s">
        <v>52</v>
      </c>
      <c r="C18" s="56" t="s">
        <v>53</v>
      </c>
      <c r="D18" s="57">
        <v>35177</v>
      </c>
      <c r="E18" s="26">
        <v>10</v>
      </c>
      <c r="F18" s="27">
        <v>6</v>
      </c>
      <c r="G18" s="27">
        <v>4</v>
      </c>
      <c r="H18" s="28">
        <f t="shared" si="0"/>
        <v>5</v>
      </c>
      <c r="I18" s="29" t="str">
        <f t="shared" si="1"/>
        <v>Năm</v>
      </c>
      <c r="J18" s="27"/>
    </row>
    <row r="19" spans="1:10" ht="18" customHeight="1">
      <c r="A19" s="14">
        <v>8</v>
      </c>
      <c r="B19" s="55" t="s">
        <v>58</v>
      </c>
      <c r="C19" s="56" t="s">
        <v>6</v>
      </c>
      <c r="D19" s="57">
        <v>35292</v>
      </c>
      <c r="E19" s="26">
        <v>10</v>
      </c>
      <c r="F19" s="27">
        <v>6</v>
      </c>
      <c r="G19" s="27">
        <v>0</v>
      </c>
      <c r="H19" s="28">
        <f t="shared" si="0"/>
        <v>2</v>
      </c>
      <c r="I19" s="29" t="str">
        <f t="shared" si="1"/>
        <v>Hai</v>
      </c>
      <c r="J19" s="74" t="s">
        <v>110</v>
      </c>
    </row>
    <row r="20" spans="1:10" ht="18" customHeight="1">
      <c r="A20" s="16">
        <v>9</v>
      </c>
      <c r="B20" s="58" t="s">
        <v>62</v>
      </c>
      <c r="C20" s="59" t="s">
        <v>23</v>
      </c>
      <c r="D20" s="60">
        <v>35243</v>
      </c>
      <c r="E20" s="31">
        <v>10</v>
      </c>
      <c r="F20" s="32">
        <v>6</v>
      </c>
      <c r="G20" s="32">
        <v>5</v>
      </c>
      <c r="H20" s="33">
        <f t="shared" si="0"/>
        <v>6</v>
      </c>
      <c r="I20" s="34" t="str">
        <f t="shared" si="1"/>
        <v>Sáu</v>
      </c>
      <c r="J20" s="32"/>
    </row>
    <row r="21" spans="1:10" s="7" customFormat="1" ht="18.75">
      <c r="A21" s="91" t="s">
        <v>115</v>
      </c>
      <c r="B21" s="91"/>
      <c r="C21" s="91"/>
      <c r="D21" s="91"/>
      <c r="E21" s="91"/>
      <c r="F21" s="2"/>
      <c r="G21" s="2"/>
      <c r="H21" s="2"/>
      <c r="I21"/>
      <c r="J21"/>
    </row>
    <row r="22" spans="1:10" s="7" customFormat="1" ht="18.75">
      <c r="A22" s="10"/>
      <c r="B22" s="4"/>
      <c r="C22" s="4"/>
      <c r="D22" s="41"/>
      <c r="E22" s="92" t="s">
        <v>99</v>
      </c>
      <c r="F22" s="92"/>
      <c r="G22" s="92"/>
      <c r="H22" s="92"/>
      <c r="I22" s="92"/>
      <c r="J22" s="92"/>
    </row>
    <row r="23" spans="1:10" s="9" customFormat="1" ht="18.75">
      <c r="A23" s="93" t="s">
        <v>77</v>
      </c>
      <c r="B23" s="93"/>
      <c r="C23" s="93"/>
      <c r="D23" s="38"/>
      <c r="E23" s="5"/>
      <c r="F23" s="5"/>
      <c r="G23" s="5"/>
      <c r="H23" s="5"/>
      <c r="I23" s="5"/>
      <c r="J23" s="35"/>
    </row>
    <row r="24" spans="1:10" ht="16.5">
      <c r="A24" s="94" t="s">
        <v>78</v>
      </c>
      <c r="B24" s="94"/>
      <c r="C24" s="94"/>
      <c r="D24" s="94"/>
      <c r="E24" s="94"/>
      <c r="F24" s="94"/>
      <c r="G24" s="94"/>
      <c r="H24" s="94"/>
      <c r="I24" s="94"/>
      <c r="J24" s="94"/>
    </row>
    <row r="25" spans="1:10" ht="16.5">
      <c r="A25" s="10" t="s">
        <v>79</v>
      </c>
      <c r="B25" s="10"/>
      <c r="C25" s="10"/>
      <c r="D25" s="37"/>
      <c r="E25" s="10"/>
      <c r="F25" s="10"/>
      <c r="G25" s="10"/>
      <c r="H25" s="10"/>
      <c r="I25" s="10"/>
      <c r="J25" s="10"/>
    </row>
    <row r="26" spans="1:10" ht="16.5">
      <c r="A26" s="36"/>
      <c r="B26" s="36"/>
      <c r="C26" s="36"/>
      <c r="D26" s="42"/>
      <c r="E26" s="36"/>
      <c r="F26" s="36"/>
      <c r="G26" s="36"/>
      <c r="H26" s="36"/>
      <c r="I26" s="36"/>
      <c r="J26" s="36"/>
    </row>
    <row r="27" spans="1:10" ht="16.5">
      <c r="A27" s="36"/>
      <c r="B27" s="36"/>
      <c r="C27" s="36"/>
      <c r="D27" s="42"/>
      <c r="E27" s="36"/>
      <c r="F27" s="36"/>
      <c r="G27" s="36"/>
      <c r="H27" s="36"/>
      <c r="I27" s="36"/>
      <c r="J27" s="36"/>
    </row>
    <row r="28" spans="1:10" ht="16.5">
      <c r="A28" s="36"/>
      <c r="B28" s="36"/>
      <c r="C28" s="36"/>
      <c r="D28" s="42"/>
      <c r="E28" s="36"/>
      <c r="F28" s="36"/>
      <c r="G28" s="36"/>
      <c r="H28" s="36"/>
      <c r="I28" s="36"/>
      <c r="J28" s="36"/>
    </row>
    <row r="29" spans="1:10" ht="16.5">
      <c r="A29" s="36"/>
      <c r="B29" s="36"/>
      <c r="C29" s="36"/>
      <c r="D29" s="42"/>
      <c r="E29" s="36"/>
      <c r="F29" s="36"/>
      <c r="G29" s="36"/>
      <c r="H29" s="36"/>
      <c r="I29" s="36"/>
      <c r="J29" s="36"/>
    </row>
    <row r="30" spans="1:10" ht="18.75">
      <c r="A30" s="36"/>
      <c r="B30" s="6" t="s">
        <v>80</v>
      </c>
      <c r="C30" s="6"/>
      <c r="D30" s="83" t="s">
        <v>92</v>
      </c>
      <c r="E30" s="83"/>
      <c r="F30" s="83"/>
      <c r="G30" s="6" t="s">
        <v>81</v>
      </c>
      <c r="H30" s="6"/>
      <c r="I30" s="6"/>
      <c r="J30" s="6"/>
    </row>
  </sheetData>
  <sheetProtection formatCells="0" formatColumns="0" formatRows="0" insertColumns="0" insertRows="0" insertHyperlinks="0" deleteColumns="0" deleteRows="0" sort="0" autoFilter="0" pivotTables="0"/>
  <mergeCells count="19">
    <mergeCell ref="D30:F30"/>
    <mergeCell ref="H9:I10"/>
    <mergeCell ref="J9:J11"/>
    <mergeCell ref="A21:E21"/>
    <mergeCell ref="E22:J22"/>
    <mergeCell ref="A23:C23"/>
    <mergeCell ref="A24:J24"/>
    <mergeCell ref="A9:A11"/>
    <mergeCell ref="B9:C11"/>
    <mergeCell ref="D9:D11"/>
    <mergeCell ref="E9:E11"/>
    <mergeCell ref="F9:F11"/>
    <mergeCell ref="G9:G11"/>
    <mergeCell ref="A1:J1"/>
    <mergeCell ref="A2:J2"/>
    <mergeCell ref="A4:J4"/>
    <mergeCell ref="B5:J5"/>
    <mergeCell ref="B6:J6"/>
    <mergeCell ref="B7:J7"/>
  </mergeCells>
  <conditionalFormatting sqref="H12:H20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0">
      <selection activeCell="D15" sqref="D15"/>
    </sheetView>
  </sheetViews>
  <sheetFormatPr defaultColWidth="9.140625" defaultRowHeight="12.75"/>
  <cols>
    <col min="1" max="1" width="4.140625" style="1" customWidth="1"/>
    <col min="2" max="2" width="18.140625" style="2" customWidth="1"/>
    <col min="3" max="3" width="9.00390625" style="2" customWidth="1"/>
    <col min="4" max="4" width="13.7109375" style="41" customWidth="1"/>
    <col min="5" max="5" width="8.28125" style="2" customWidth="1"/>
    <col min="6" max="8" width="8.8515625" style="2" customWidth="1"/>
    <col min="9" max="9" width="9.140625" style="2" customWidth="1"/>
    <col min="10" max="10" width="7.57421875" style="2" customWidth="1"/>
    <col min="11" max="16384" width="9.140625" style="2" customWidth="1"/>
  </cols>
  <sheetData>
    <row r="1" spans="1:10" s="8" customFormat="1" ht="16.5">
      <c r="A1" s="104" t="s">
        <v>68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8" customFormat="1" ht="16.5">
      <c r="A2" s="105" t="s">
        <v>69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s="8" customFormat="1" ht="8.25" customHeight="1">
      <c r="A3" s="1"/>
      <c r="B3" s="1"/>
      <c r="C3" s="17"/>
      <c r="D3" s="40"/>
      <c r="E3" s="17"/>
      <c r="F3" s="17"/>
      <c r="G3" s="17"/>
      <c r="H3" s="1"/>
      <c r="I3" s="1"/>
      <c r="J3" s="1"/>
    </row>
    <row r="4" spans="1:10" s="8" customFormat="1" ht="18.75">
      <c r="A4" s="83" t="s">
        <v>111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s="8" customFormat="1" ht="18.75">
      <c r="A5" s="6"/>
      <c r="B5" s="106" t="s">
        <v>98</v>
      </c>
      <c r="C5" s="107"/>
      <c r="D5" s="107"/>
      <c r="E5" s="107"/>
      <c r="F5" s="107"/>
      <c r="G5" s="107"/>
      <c r="H5" s="107"/>
      <c r="I5" s="107"/>
      <c r="J5" s="107"/>
    </row>
    <row r="6" spans="1:10" s="8" customFormat="1" ht="21" customHeight="1">
      <c r="A6" s="18"/>
      <c r="B6" s="108" t="s">
        <v>100</v>
      </c>
      <c r="C6" s="83"/>
      <c r="D6" s="83"/>
      <c r="E6" s="83"/>
      <c r="F6" s="83"/>
      <c r="G6" s="83"/>
      <c r="H6" s="83"/>
      <c r="I6" s="83"/>
      <c r="J6" s="83"/>
    </row>
    <row r="7" spans="1:10" s="8" customFormat="1" ht="21" customHeight="1">
      <c r="A7" s="19"/>
      <c r="B7" s="83" t="s">
        <v>82</v>
      </c>
      <c r="C7" s="83"/>
      <c r="D7" s="83"/>
      <c r="E7" s="83"/>
      <c r="F7" s="83"/>
      <c r="G7" s="83"/>
      <c r="H7" s="83"/>
      <c r="I7" s="83"/>
      <c r="J7" s="83"/>
    </row>
    <row r="8" spans="1:10" ht="2.25" customHeight="1">
      <c r="A8" s="8"/>
      <c r="B8" s="8"/>
      <c r="C8" s="8"/>
      <c r="D8" s="39"/>
      <c r="E8" s="6"/>
      <c r="F8" s="6"/>
      <c r="G8" s="6"/>
      <c r="H8" s="8"/>
      <c r="I8" s="8"/>
      <c r="J8" s="8"/>
    </row>
    <row r="9" spans="1:10" ht="26.25" customHeight="1">
      <c r="A9" s="95" t="s">
        <v>7</v>
      </c>
      <c r="B9" s="95" t="s">
        <v>3</v>
      </c>
      <c r="C9" s="95"/>
      <c r="D9" s="95" t="s">
        <v>4</v>
      </c>
      <c r="E9" s="98" t="s">
        <v>71</v>
      </c>
      <c r="F9" s="101" t="s">
        <v>72</v>
      </c>
      <c r="G9" s="101" t="s">
        <v>73</v>
      </c>
      <c r="H9" s="84" t="s">
        <v>74</v>
      </c>
      <c r="I9" s="85"/>
      <c r="J9" s="88" t="s">
        <v>0</v>
      </c>
    </row>
    <row r="10" spans="1:10" ht="16.5" customHeight="1">
      <c r="A10" s="96"/>
      <c r="B10" s="96"/>
      <c r="C10" s="96"/>
      <c r="D10" s="96"/>
      <c r="E10" s="99"/>
      <c r="F10" s="102"/>
      <c r="G10" s="102"/>
      <c r="H10" s="86"/>
      <c r="I10" s="87"/>
      <c r="J10" s="89"/>
    </row>
    <row r="11" spans="1:10" ht="45" customHeight="1">
      <c r="A11" s="97"/>
      <c r="B11" s="97"/>
      <c r="C11" s="97"/>
      <c r="D11" s="97"/>
      <c r="E11" s="100"/>
      <c r="F11" s="103"/>
      <c r="G11" s="103"/>
      <c r="H11" s="20" t="s">
        <v>75</v>
      </c>
      <c r="I11" s="21" t="s">
        <v>76</v>
      </c>
      <c r="J11" s="90"/>
    </row>
    <row r="12" spans="1:10" ht="27.75" customHeight="1">
      <c r="A12" s="76">
        <v>1</v>
      </c>
      <c r="B12" s="77" t="s">
        <v>58</v>
      </c>
      <c r="C12" s="78" t="s">
        <v>6</v>
      </c>
      <c r="D12" s="79">
        <v>35292</v>
      </c>
      <c r="E12" s="80">
        <v>7</v>
      </c>
      <c r="F12" s="81">
        <v>6</v>
      </c>
      <c r="G12" s="81">
        <v>5</v>
      </c>
      <c r="H12" s="75">
        <f>ROUND(((E12*10)+(F12*20)+(G12*70))/100,0)</f>
        <v>5</v>
      </c>
      <c r="I12" s="82" t="str">
        <f>CHOOSE(VALUE(SUBSTITUTE(LEFT(H12,2),",",""))+1,"Không","Một","Hai","Ba","Bốn","Năm","Sáu","Bảy","Tám","Chín","Mười")&amp;IF(ISERR(FIND(",",H12,1)),"",",""Phẩynăm")</f>
        <v>Năm</v>
      </c>
      <c r="J12" s="81"/>
    </row>
    <row r="13" spans="1:10" s="7" customFormat="1" ht="18.75">
      <c r="A13" s="91" t="s">
        <v>112</v>
      </c>
      <c r="B13" s="91"/>
      <c r="C13" s="91"/>
      <c r="D13" s="91"/>
      <c r="E13" s="91"/>
      <c r="F13" s="2"/>
      <c r="G13" s="2"/>
      <c r="H13" s="2"/>
      <c r="I13"/>
      <c r="J13"/>
    </row>
    <row r="14" spans="1:10" s="7" customFormat="1" ht="18.75">
      <c r="A14" s="10"/>
      <c r="B14" s="4"/>
      <c r="C14" s="4"/>
      <c r="D14" s="41"/>
      <c r="E14" s="92" t="s">
        <v>99</v>
      </c>
      <c r="F14" s="92"/>
      <c r="G14" s="92"/>
      <c r="H14" s="92"/>
      <c r="I14" s="92"/>
      <c r="J14" s="92"/>
    </row>
    <row r="15" spans="1:10" s="9" customFormat="1" ht="18.75">
      <c r="A15" s="93" t="s">
        <v>77</v>
      </c>
      <c r="B15" s="93"/>
      <c r="C15" s="93"/>
      <c r="D15" s="38"/>
      <c r="E15" s="5"/>
      <c r="F15" s="5"/>
      <c r="G15" s="5"/>
      <c r="H15" s="5"/>
      <c r="I15" s="5"/>
      <c r="J15" s="35"/>
    </row>
    <row r="16" spans="1:10" ht="16.5">
      <c r="A16" s="94" t="s">
        <v>78</v>
      </c>
      <c r="B16" s="94"/>
      <c r="C16" s="94"/>
      <c r="D16" s="94"/>
      <c r="E16" s="94"/>
      <c r="F16" s="94"/>
      <c r="G16" s="94"/>
      <c r="H16" s="94"/>
      <c r="I16" s="94"/>
      <c r="J16" s="94"/>
    </row>
    <row r="17" spans="1:10" ht="16.5">
      <c r="A17" s="10" t="s">
        <v>79</v>
      </c>
      <c r="B17" s="10"/>
      <c r="C17" s="10"/>
      <c r="D17" s="37"/>
      <c r="E17" s="10"/>
      <c r="F17" s="10"/>
      <c r="G17" s="10"/>
      <c r="H17" s="10"/>
      <c r="I17" s="10"/>
      <c r="J17" s="10"/>
    </row>
    <row r="18" spans="1:10" ht="16.5">
      <c r="A18" s="36"/>
      <c r="B18" s="36"/>
      <c r="C18" s="36"/>
      <c r="D18" s="42"/>
      <c r="E18" s="36"/>
      <c r="F18" s="36"/>
      <c r="G18" s="36"/>
      <c r="H18" s="36"/>
      <c r="I18" s="36"/>
      <c r="J18" s="36"/>
    </row>
    <row r="19" spans="1:10" ht="16.5">
      <c r="A19" s="36"/>
      <c r="B19" s="36"/>
      <c r="C19" s="36"/>
      <c r="D19" s="42"/>
      <c r="E19" s="36"/>
      <c r="F19" s="36"/>
      <c r="G19" s="36"/>
      <c r="H19" s="36"/>
      <c r="I19" s="36"/>
      <c r="J19" s="36"/>
    </row>
    <row r="20" spans="1:10" ht="16.5">
      <c r="A20" s="36"/>
      <c r="B20" s="36"/>
      <c r="C20" s="36"/>
      <c r="D20" s="42"/>
      <c r="E20" s="36"/>
      <c r="F20" s="36"/>
      <c r="G20" s="36"/>
      <c r="H20" s="36"/>
      <c r="I20" s="36"/>
      <c r="J20" s="36"/>
    </row>
    <row r="21" spans="1:10" ht="16.5">
      <c r="A21" s="36"/>
      <c r="B21" s="36"/>
      <c r="C21" s="36"/>
      <c r="D21" s="42"/>
      <c r="E21" s="36"/>
      <c r="F21" s="36"/>
      <c r="G21" s="36"/>
      <c r="H21" s="36"/>
      <c r="I21" s="36"/>
      <c r="J21" s="36"/>
    </row>
    <row r="22" spans="1:10" ht="18.75">
      <c r="A22" s="36"/>
      <c r="B22" s="6" t="s">
        <v>80</v>
      </c>
      <c r="C22" s="6"/>
      <c r="D22" s="83" t="s">
        <v>92</v>
      </c>
      <c r="E22" s="83"/>
      <c r="F22" s="83"/>
      <c r="G22" s="6" t="s">
        <v>81</v>
      </c>
      <c r="H22" s="6"/>
      <c r="I22" s="6"/>
      <c r="J22" s="6"/>
    </row>
  </sheetData>
  <sheetProtection formatCells="0" formatColumns="0" formatRows="0" insertColumns="0" insertRows="0" insertHyperlinks="0" deleteColumns="0" deleteRows="0" sort="0" autoFilter="0" pivotTables="0"/>
  <mergeCells count="19">
    <mergeCell ref="D22:F22"/>
    <mergeCell ref="H9:I10"/>
    <mergeCell ref="J9:J11"/>
    <mergeCell ref="A13:E13"/>
    <mergeCell ref="E14:J14"/>
    <mergeCell ref="A15:C15"/>
    <mergeCell ref="A16:J16"/>
    <mergeCell ref="A9:A11"/>
    <mergeCell ref="B9:C11"/>
    <mergeCell ref="D9:D11"/>
    <mergeCell ref="E9:E11"/>
    <mergeCell ref="F9:F11"/>
    <mergeCell ref="G9:G11"/>
    <mergeCell ref="A1:J1"/>
    <mergeCell ref="A2:J2"/>
    <mergeCell ref="A4:J4"/>
    <mergeCell ref="B5:J5"/>
    <mergeCell ref="B6:J6"/>
    <mergeCell ref="B7:J7"/>
  </mergeCells>
  <conditionalFormatting sqref="H12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34">
      <selection activeCell="D48" sqref="D48"/>
    </sheetView>
  </sheetViews>
  <sheetFormatPr defaultColWidth="9.140625" defaultRowHeight="12.75"/>
  <cols>
    <col min="1" max="1" width="4.140625" style="1" customWidth="1"/>
    <col min="2" max="2" width="18.140625" style="2" customWidth="1"/>
    <col min="3" max="3" width="9.00390625" style="2" customWidth="1"/>
    <col min="4" max="4" width="13.7109375" style="41" customWidth="1"/>
    <col min="5" max="5" width="8.28125" style="2" customWidth="1"/>
    <col min="6" max="8" width="8.8515625" style="2" customWidth="1"/>
    <col min="9" max="9" width="9.140625" style="2" customWidth="1"/>
    <col min="10" max="10" width="7.57421875" style="2" customWidth="1"/>
    <col min="11" max="16384" width="9.140625" style="2" customWidth="1"/>
  </cols>
  <sheetData>
    <row r="1" spans="1:10" s="8" customFormat="1" ht="16.5">
      <c r="A1" s="104" t="s">
        <v>68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8" customFormat="1" ht="16.5">
      <c r="A2" s="105" t="s">
        <v>69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s="8" customFormat="1" ht="8.25" customHeight="1">
      <c r="A3" s="1"/>
      <c r="B3" s="1"/>
      <c r="C3" s="17"/>
      <c r="D3" s="40"/>
      <c r="E3" s="17"/>
      <c r="F3" s="17"/>
      <c r="G3" s="17"/>
      <c r="H3" s="1"/>
      <c r="I3" s="1"/>
      <c r="J3" s="1"/>
    </row>
    <row r="4" spans="1:10" s="8" customFormat="1" ht="18.75">
      <c r="A4" s="83" t="s">
        <v>70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s="8" customFormat="1" ht="18.75">
      <c r="A5" s="6"/>
      <c r="B5" s="106" t="s">
        <v>98</v>
      </c>
      <c r="C5" s="107"/>
      <c r="D5" s="107"/>
      <c r="E5" s="107"/>
      <c r="F5" s="107"/>
      <c r="G5" s="107"/>
      <c r="H5" s="107"/>
      <c r="I5" s="107"/>
      <c r="J5" s="107"/>
    </row>
    <row r="6" spans="1:10" s="8" customFormat="1" ht="21" customHeight="1">
      <c r="A6" s="18"/>
      <c r="B6" s="108" t="s">
        <v>102</v>
      </c>
      <c r="C6" s="83"/>
      <c r="D6" s="83"/>
      <c r="E6" s="83"/>
      <c r="F6" s="83"/>
      <c r="G6" s="83"/>
      <c r="H6" s="83"/>
      <c r="I6" s="83"/>
      <c r="J6" s="83"/>
    </row>
    <row r="7" spans="1:10" s="8" customFormat="1" ht="21" customHeight="1">
      <c r="A7" s="19"/>
      <c r="B7" s="83" t="s">
        <v>82</v>
      </c>
      <c r="C7" s="83"/>
      <c r="D7" s="83"/>
      <c r="E7" s="83"/>
      <c r="F7" s="83"/>
      <c r="G7" s="83"/>
      <c r="H7" s="83"/>
      <c r="I7" s="83"/>
      <c r="J7" s="83"/>
    </row>
    <row r="8" spans="1:10" ht="2.25" customHeight="1">
      <c r="A8" s="8"/>
      <c r="B8" s="8"/>
      <c r="C8" s="8"/>
      <c r="D8" s="39"/>
      <c r="E8" s="6"/>
      <c r="F8" s="6"/>
      <c r="G8" s="6"/>
      <c r="H8" s="8"/>
      <c r="I8" s="8"/>
      <c r="J8" s="8"/>
    </row>
    <row r="9" spans="1:10" ht="26.25" customHeight="1">
      <c r="A9" s="95" t="s">
        <v>7</v>
      </c>
      <c r="B9" s="95" t="s">
        <v>3</v>
      </c>
      <c r="C9" s="95"/>
      <c r="D9" s="95" t="s">
        <v>4</v>
      </c>
      <c r="E9" s="98" t="s">
        <v>71</v>
      </c>
      <c r="F9" s="101" t="s">
        <v>72</v>
      </c>
      <c r="G9" s="101" t="s">
        <v>73</v>
      </c>
      <c r="H9" s="84" t="s">
        <v>74</v>
      </c>
      <c r="I9" s="85"/>
      <c r="J9" s="88" t="s">
        <v>0</v>
      </c>
    </row>
    <row r="10" spans="1:10" ht="16.5" customHeight="1">
      <c r="A10" s="96"/>
      <c r="B10" s="96"/>
      <c r="C10" s="96"/>
      <c r="D10" s="96"/>
      <c r="E10" s="99"/>
      <c r="F10" s="102"/>
      <c r="G10" s="102"/>
      <c r="H10" s="86"/>
      <c r="I10" s="87"/>
      <c r="J10" s="89"/>
    </row>
    <row r="11" spans="1:10" ht="45" customHeight="1">
      <c r="A11" s="97"/>
      <c r="B11" s="97"/>
      <c r="C11" s="97"/>
      <c r="D11" s="97"/>
      <c r="E11" s="100"/>
      <c r="F11" s="103"/>
      <c r="G11" s="103"/>
      <c r="H11" s="20" t="s">
        <v>75</v>
      </c>
      <c r="I11" s="21" t="s">
        <v>76</v>
      </c>
      <c r="J11" s="90"/>
    </row>
    <row r="12" spans="1:10" ht="18" customHeight="1">
      <c r="A12" s="15">
        <v>1</v>
      </c>
      <c r="B12" s="43" t="s">
        <v>87</v>
      </c>
      <c r="C12" s="44" t="s">
        <v>88</v>
      </c>
      <c r="D12" s="45">
        <v>34506</v>
      </c>
      <c r="E12" s="22"/>
      <c r="F12" s="23"/>
      <c r="G12" s="23"/>
      <c r="H12" s="24">
        <f>ROUND(((E12*10)+(F12*20)+(G12*70))/100,0)</f>
        <v>0</v>
      </c>
      <c r="I12" s="25" t="str">
        <f>CHOOSE(VALUE(SUBSTITUTE(LEFT(H12,2),",",""))+1,"Không","Một","Hai","Ba","Bốn","Năm","Sáu","Bảy","Tám","Chín","Mười")&amp;IF(ISERR(FIND(",",H12,1)),"",",""Phẩynăm")</f>
        <v>Không</v>
      </c>
      <c r="J12" s="23"/>
    </row>
    <row r="13" spans="1:10" ht="18" customHeight="1">
      <c r="A13" s="14">
        <v>2</v>
      </c>
      <c r="B13" s="55" t="s">
        <v>1</v>
      </c>
      <c r="C13" s="56" t="s">
        <v>27</v>
      </c>
      <c r="D13" s="57">
        <v>34832</v>
      </c>
      <c r="E13" s="26"/>
      <c r="F13" s="27"/>
      <c r="G13" s="27"/>
      <c r="H13" s="28">
        <f aca="true" t="shared" si="0" ref="H13:H45">ROUND(((E13*10)+(F13*20)+(G13*70))/100,0)</f>
        <v>0</v>
      </c>
      <c r="I13" s="29" t="str">
        <f aca="true" t="shared" si="1" ref="I13:I45">CHOOSE(VALUE(SUBSTITUTE(LEFT(H13,2),",",""))+1,"Không","Một","Hai","Ba","Bốn","Năm","Sáu","Bảy","Tám","Chín","Mười")&amp;IF(ISERR(FIND(",",H13,1)),"",",""Phẩynăm")</f>
        <v>Không</v>
      </c>
      <c r="J13" s="27"/>
    </row>
    <row r="14" spans="1:10" ht="18" customHeight="1">
      <c r="A14" s="14">
        <v>3</v>
      </c>
      <c r="B14" s="55" t="s">
        <v>21</v>
      </c>
      <c r="C14" s="56" t="s">
        <v>28</v>
      </c>
      <c r="D14" s="57">
        <v>34036</v>
      </c>
      <c r="E14" s="26"/>
      <c r="F14" s="27"/>
      <c r="G14" s="27"/>
      <c r="H14" s="28">
        <f t="shared" si="0"/>
        <v>0</v>
      </c>
      <c r="I14" s="29" t="str">
        <f t="shared" si="1"/>
        <v>Không</v>
      </c>
      <c r="J14" s="27"/>
    </row>
    <row r="15" spans="1:10" ht="18" customHeight="1">
      <c r="A15" s="14">
        <v>4</v>
      </c>
      <c r="B15" s="55" t="s">
        <v>31</v>
      </c>
      <c r="C15" s="56" t="s">
        <v>19</v>
      </c>
      <c r="D15" s="57">
        <v>34715</v>
      </c>
      <c r="E15" s="26"/>
      <c r="F15" s="27"/>
      <c r="G15" s="27"/>
      <c r="H15" s="28">
        <f t="shared" si="0"/>
        <v>0</v>
      </c>
      <c r="I15" s="29" t="str">
        <f t="shared" si="1"/>
        <v>Không</v>
      </c>
      <c r="J15" s="27"/>
    </row>
    <row r="16" spans="1:10" ht="18" customHeight="1">
      <c r="A16" s="14">
        <v>5</v>
      </c>
      <c r="B16" s="55" t="s">
        <v>29</v>
      </c>
      <c r="C16" s="56" t="s">
        <v>30</v>
      </c>
      <c r="D16" s="57">
        <v>35157</v>
      </c>
      <c r="E16" s="26"/>
      <c r="F16" s="27"/>
      <c r="G16" s="27"/>
      <c r="H16" s="28">
        <f t="shared" si="0"/>
        <v>0</v>
      </c>
      <c r="I16" s="29" t="str">
        <f t="shared" si="1"/>
        <v>Không</v>
      </c>
      <c r="J16" s="27"/>
    </row>
    <row r="17" spans="1:10" ht="18" customHeight="1">
      <c r="A17" s="14">
        <v>6</v>
      </c>
      <c r="B17" s="46" t="s">
        <v>83</v>
      </c>
      <c r="C17" s="47" t="s">
        <v>84</v>
      </c>
      <c r="D17" s="48">
        <v>34398</v>
      </c>
      <c r="E17" s="30"/>
      <c r="F17" s="27"/>
      <c r="G17" s="27"/>
      <c r="H17" s="28">
        <f t="shared" si="0"/>
        <v>0</v>
      </c>
      <c r="I17" s="29" t="str">
        <f t="shared" si="1"/>
        <v>Không</v>
      </c>
      <c r="J17" s="27"/>
    </row>
    <row r="18" spans="1:10" ht="18" customHeight="1">
      <c r="A18" s="14">
        <v>7</v>
      </c>
      <c r="B18" s="46" t="s">
        <v>24</v>
      </c>
      <c r="C18" s="47" t="s">
        <v>89</v>
      </c>
      <c r="D18" s="48">
        <v>34822</v>
      </c>
      <c r="E18" s="26"/>
      <c r="F18" s="27"/>
      <c r="G18" s="27"/>
      <c r="H18" s="28">
        <f t="shared" si="0"/>
        <v>0</v>
      </c>
      <c r="I18" s="29" t="str">
        <f t="shared" si="1"/>
        <v>Không</v>
      </c>
      <c r="J18" s="27"/>
    </row>
    <row r="19" spans="1:10" ht="18" customHeight="1">
      <c r="A19" s="14">
        <v>8</v>
      </c>
      <c r="B19" s="55" t="s">
        <v>32</v>
      </c>
      <c r="C19" s="56" t="s">
        <v>33</v>
      </c>
      <c r="D19" s="57">
        <v>35033</v>
      </c>
      <c r="E19" s="26"/>
      <c r="F19" s="27"/>
      <c r="G19" s="27"/>
      <c r="H19" s="28">
        <f t="shared" si="0"/>
        <v>0</v>
      </c>
      <c r="I19" s="29" t="str">
        <f t="shared" si="1"/>
        <v>Không</v>
      </c>
      <c r="J19" s="27"/>
    </row>
    <row r="20" spans="1:10" ht="18" customHeight="1">
      <c r="A20" s="14">
        <v>9</v>
      </c>
      <c r="B20" s="55" t="s">
        <v>34</v>
      </c>
      <c r="C20" s="56" t="s">
        <v>35</v>
      </c>
      <c r="D20" s="57">
        <v>35111</v>
      </c>
      <c r="E20" s="26"/>
      <c r="F20" s="27"/>
      <c r="G20" s="27"/>
      <c r="H20" s="28">
        <f t="shared" si="0"/>
        <v>0</v>
      </c>
      <c r="I20" s="29" t="str">
        <f t="shared" si="1"/>
        <v>Không</v>
      </c>
      <c r="J20" s="27"/>
    </row>
    <row r="21" spans="1:10" ht="18" customHeight="1">
      <c r="A21" s="14">
        <v>10</v>
      </c>
      <c r="B21" s="55" t="s">
        <v>36</v>
      </c>
      <c r="C21" s="56" t="s">
        <v>35</v>
      </c>
      <c r="D21" s="57">
        <v>35198</v>
      </c>
      <c r="E21" s="26"/>
      <c r="F21" s="27"/>
      <c r="G21" s="27"/>
      <c r="H21" s="28">
        <f t="shared" si="0"/>
        <v>0</v>
      </c>
      <c r="I21" s="29" t="str">
        <f t="shared" si="1"/>
        <v>Không</v>
      </c>
      <c r="J21" s="27"/>
    </row>
    <row r="22" spans="1:10" ht="18" customHeight="1">
      <c r="A22" s="14">
        <v>11</v>
      </c>
      <c r="B22" s="55" t="s">
        <v>37</v>
      </c>
      <c r="C22" s="56" t="s">
        <v>25</v>
      </c>
      <c r="D22" s="57">
        <v>35196</v>
      </c>
      <c r="E22" s="26"/>
      <c r="F22" s="27"/>
      <c r="G22" s="27"/>
      <c r="H22" s="28">
        <f t="shared" si="0"/>
        <v>0</v>
      </c>
      <c r="I22" s="29" t="str">
        <f t="shared" si="1"/>
        <v>Không</v>
      </c>
      <c r="J22" s="27"/>
    </row>
    <row r="23" spans="1:10" ht="18" customHeight="1">
      <c r="A23" s="14">
        <v>12</v>
      </c>
      <c r="B23" s="55" t="s">
        <v>38</v>
      </c>
      <c r="C23" s="56" t="s">
        <v>39</v>
      </c>
      <c r="D23" s="57">
        <v>34923</v>
      </c>
      <c r="E23" s="26"/>
      <c r="F23" s="27"/>
      <c r="G23" s="27"/>
      <c r="H23" s="28">
        <f t="shared" si="0"/>
        <v>0</v>
      </c>
      <c r="I23" s="29" t="str">
        <f t="shared" si="1"/>
        <v>Không</v>
      </c>
      <c r="J23" s="27"/>
    </row>
    <row r="24" spans="1:10" ht="18" customHeight="1">
      <c r="A24" s="14">
        <v>13</v>
      </c>
      <c r="B24" s="55" t="s">
        <v>40</v>
      </c>
      <c r="C24" s="56" t="s">
        <v>41</v>
      </c>
      <c r="D24" s="57">
        <v>35027</v>
      </c>
      <c r="E24" s="26"/>
      <c r="F24" s="27"/>
      <c r="G24" s="27"/>
      <c r="H24" s="28">
        <f t="shared" si="0"/>
        <v>0</v>
      </c>
      <c r="I24" s="29" t="str">
        <f t="shared" si="1"/>
        <v>Không</v>
      </c>
      <c r="J24" s="27"/>
    </row>
    <row r="25" spans="1:10" ht="18" customHeight="1">
      <c r="A25" s="14">
        <v>14</v>
      </c>
      <c r="B25" s="55" t="s">
        <v>43</v>
      </c>
      <c r="C25" s="56" t="s">
        <v>44</v>
      </c>
      <c r="D25" s="57">
        <v>35117</v>
      </c>
      <c r="E25" s="26"/>
      <c r="F25" s="27"/>
      <c r="G25" s="27"/>
      <c r="H25" s="28">
        <f t="shared" si="0"/>
        <v>0</v>
      </c>
      <c r="I25" s="29" t="str">
        <f t="shared" si="1"/>
        <v>Không</v>
      </c>
      <c r="J25" s="27"/>
    </row>
    <row r="26" spans="1:10" ht="18" customHeight="1">
      <c r="A26" s="14">
        <v>15</v>
      </c>
      <c r="B26" s="55" t="s">
        <v>22</v>
      </c>
      <c r="C26" s="56" t="s">
        <v>42</v>
      </c>
      <c r="D26" s="57">
        <v>35314</v>
      </c>
      <c r="E26" s="26"/>
      <c r="F26" s="27"/>
      <c r="G26" s="27"/>
      <c r="H26" s="28">
        <f t="shared" si="0"/>
        <v>0</v>
      </c>
      <c r="I26" s="29" t="str">
        <f t="shared" si="1"/>
        <v>Không</v>
      </c>
      <c r="J26" s="27"/>
    </row>
    <row r="27" spans="1:10" ht="18" customHeight="1">
      <c r="A27" s="14">
        <v>16</v>
      </c>
      <c r="B27" s="55" t="s">
        <v>45</v>
      </c>
      <c r="C27" s="56" t="s">
        <v>46</v>
      </c>
      <c r="D27" s="57">
        <v>34772</v>
      </c>
      <c r="E27" s="26"/>
      <c r="F27" s="27"/>
      <c r="G27" s="27"/>
      <c r="H27" s="28">
        <f t="shared" si="0"/>
        <v>0</v>
      </c>
      <c r="I27" s="29" t="str">
        <f t="shared" si="1"/>
        <v>Không</v>
      </c>
      <c r="J27" s="27"/>
    </row>
    <row r="28" spans="1:10" ht="18" customHeight="1">
      <c r="A28" s="14">
        <v>17</v>
      </c>
      <c r="B28" s="55" t="s">
        <v>47</v>
      </c>
      <c r="C28" s="56" t="s">
        <v>48</v>
      </c>
      <c r="D28" s="57">
        <v>34754</v>
      </c>
      <c r="E28" s="26"/>
      <c r="F28" s="27"/>
      <c r="G28" s="27"/>
      <c r="H28" s="28">
        <f t="shared" si="0"/>
        <v>0</v>
      </c>
      <c r="I28" s="29" t="str">
        <f t="shared" si="1"/>
        <v>Không</v>
      </c>
      <c r="J28" s="27"/>
    </row>
    <row r="29" spans="1:10" ht="18" customHeight="1">
      <c r="A29" s="14">
        <v>18</v>
      </c>
      <c r="B29" s="55" t="s">
        <v>20</v>
      </c>
      <c r="C29" s="56" t="s">
        <v>5</v>
      </c>
      <c r="D29" s="57">
        <v>33548</v>
      </c>
      <c r="E29" s="26"/>
      <c r="F29" s="27"/>
      <c r="G29" s="27"/>
      <c r="H29" s="28">
        <f t="shared" si="0"/>
        <v>0</v>
      </c>
      <c r="I29" s="29" t="str">
        <f t="shared" si="1"/>
        <v>Không</v>
      </c>
      <c r="J29" s="27"/>
    </row>
    <row r="30" spans="1:10" ht="18" customHeight="1">
      <c r="A30" s="14">
        <v>19</v>
      </c>
      <c r="B30" s="55" t="s">
        <v>24</v>
      </c>
      <c r="C30" s="56" t="s">
        <v>49</v>
      </c>
      <c r="D30" s="57">
        <v>35404</v>
      </c>
      <c r="E30" s="26"/>
      <c r="F30" s="27"/>
      <c r="G30" s="27"/>
      <c r="H30" s="28">
        <f t="shared" si="0"/>
        <v>0</v>
      </c>
      <c r="I30" s="29" t="str">
        <f t="shared" si="1"/>
        <v>Không</v>
      </c>
      <c r="J30" s="27"/>
    </row>
    <row r="31" spans="1:10" ht="18" customHeight="1">
      <c r="A31" s="14">
        <v>20</v>
      </c>
      <c r="B31" s="55" t="s">
        <v>90</v>
      </c>
      <c r="C31" s="56" t="s">
        <v>91</v>
      </c>
      <c r="D31" s="57">
        <v>34912</v>
      </c>
      <c r="E31" s="26"/>
      <c r="F31" s="27"/>
      <c r="G31" s="27"/>
      <c r="H31" s="28">
        <f t="shared" si="0"/>
        <v>0</v>
      </c>
      <c r="I31" s="29" t="str">
        <f t="shared" si="1"/>
        <v>Không</v>
      </c>
      <c r="J31" s="27"/>
    </row>
    <row r="32" spans="1:10" ht="18" customHeight="1">
      <c r="A32" s="14">
        <v>21</v>
      </c>
      <c r="B32" s="55" t="s">
        <v>51</v>
      </c>
      <c r="C32" s="56" t="s">
        <v>50</v>
      </c>
      <c r="D32" s="57">
        <v>35399</v>
      </c>
      <c r="E32" s="26"/>
      <c r="F32" s="27"/>
      <c r="G32" s="27"/>
      <c r="H32" s="28">
        <f t="shared" si="0"/>
        <v>0</v>
      </c>
      <c r="I32" s="29" t="str">
        <f t="shared" si="1"/>
        <v>Không</v>
      </c>
      <c r="J32" s="27"/>
    </row>
    <row r="33" spans="1:10" ht="18" customHeight="1">
      <c r="A33" s="14">
        <v>22</v>
      </c>
      <c r="B33" s="55" t="s">
        <v>52</v>
      </c>
      <c r="C33" s="56" t="s">
        <v>53</v>
      </c>
      <c r="D33" s="57">
        <v>35177</v>
      </c>
      <c r="E33" s="26"/>
      <c r="F33" s="27"/>
      <c r="G33" s="27"/>
      <c r="H33" s="28">
        <f t="shared" si="0"/>
        <v>0</v>
      </c>
      <c r="I33" s="29" t="str">
        <f t="shared" si="1"/>
        <v>Không</v>
      </c>
      <c r="J33" s="27"/>
    </row>
    <row r="34" spans="1:10" ht="18" customHeight="1">
      <c r="A34" s="14">
        <v>23</v>
      </c>
      <c r="B34" s="55" t="s">
        <v>2</v>
      </c>
      <c r="C34" s="56" t="s">
        <v>54</v>
      </c>
      <c r="D34" s="57">
        <v>35266</v>
      </c>
      <c r="E34" s="26"/>
      <c r="F34" s="27"/>
      <c r="G34" s="27"/>
      <c r="H34" s="28">
        <f t="shared" si="0"/>
        <v>0</v>
      </c>
      <c r="I34" s="29" t="str">
        <f t="shared" si="1"/>
        <v>Không</v>
      </c>
      <c r="J34" s="27"/>
    </row>
    <row r="35" spans="1:10" ht="18" customHeight="1">
      <c r="A35" s="14">
        <v>24</v>
      </c>
      <c r="B35" s="55" t="s">
        <v>58</v>
      </c>
      <c r="C35" s="56" t="s">
        <v>6</v>
      </c>
      <c r="D35" s="57">
        <v>35292</v>
      </c>
      <c r="E35" s="26"/>
      <c r="F35" s="27"/>
      <c r="G35" s="27"/>
      <c r="H35" s="28">
        <f t="shared" si="0"/>
        <v>0</v>
      </c>
      <c r="I35" s="29" t="str">
        <f t="shared" si="1"/>
        <v>Không</v>
      </c>
      <c r="J35" s="27"/>
    </row>
    <row r="36" spans="1:10" ht="18" customHeight="1">
      <c r="A36" s="14">
        <v>25</v>
      </c>
      <c r="B36" s="55" t="s">
        <v>101</v>
      </c>
      <c r="C36" s="56" t="s">
        <v>6</v>
      </c>
      <c r="D36" s="57">
        <v>34996</v>
      </c>
      <c r="E36" s="26"/>
      <c r="F36" s="27"/>
      <c r="G36" s="27"/>
      <c r="H36" s="28">
        <f t="shared" si="0"/>
        <v>0</v>
      </c>
      <c r="I36" s="29" t="str">
        <f t="shared" si="1"/>
        <v>Không</v>
      </c>
      <c r="J36" s="27"/>
    </row>
    <row r="37" spans="1:10" ht="18" customHeight="1">
      <c r="A37" s="14">
        <v>26</v>
      </c>
      <c r="B37" s="55" t="s">
        <v>55</v>
      </c>
      <c r="C37" s="56" t="s">
        <v>56</v>
      </c>
      <c r="D37" s="57">
        <v>35077</v>
      </c>
      <c r="E37" s="26"/>
      <c r="F37" s="27"/>
      <c r="G37" s="27"/>
      <c r="H37" s="28">
        <f t="shared" si="0"/>
        <v>0</v>
      </c>
      <c r="I37" s="29" t="str">
        <f t="shared" si="1"/>
        <v>Không</v>
      </c>
      <c r="J37" s="27"/>
    </row>
    <row r="38" spans="1:10" ht="18" customHeight="1">
      <c r="A38" s="14">
        <v>27</v>
      </c>
      <c r="B38" s="55" t="s">
        <v>1</v>
      </c>
      <c r="C38" s="56" t="s">
        <v>57</v>
      </c>
      <c r="D38" s="57">
        <v>35402</v>
      </c>
      <c r="E38" s="26"/>
      <c r="F38" s="27"/>
      <c r="G38" s="27"/>
      <c r="H38" s="28">
        <f t="shared" si="0"/>
        <v>0</v>
      </c>
      <c r="I38" s="29" t="str">
        <f t="shared" si="1"/>
        <v>Không</v>
      </c>
      <c r="J38" s="27"/>
    </row>
    <row r="39" spans="1:10" ht="18" customHeight="1">
      <c r="A39" s="14">
        <v>28</v>
      </c>
      <c r="B39" s="55" t="s">
        <v>59</v>
      </c>
      <c r="C39" s="56" t="s">
        <v>60</v>
      </c>
      <c r="D39" s="57">
        <v>34383</v>
      </c>
      <c r="E39" s="26"/>
      <c r="F39" s="27"/>
      <c r="G39" s="27"/>
      <c r="H39" s="28">
        <f t="shared" si="0"/>
        <v>0</v>
      </c>
      <c r="I39" s="29" t="str">
        <f t="shared" si="1"/>
        <v>Không</v>
      </c>
      <c r="J39" s="27"/>
    </row>
    <row r="40" spans="1:10" ht="18" customHeight="1">
      <c r="A40" s="14">
        <v>29</v>
      </c>
      <c r="B40" s="46" t="s">
        <v>85</v>
      </c>
      <c r="C40" s="47" t="s">
        <v>86</v>
      </c>
      <c r="D40" s="48">
        <v>34487</v>
      </c>
      <c r="E40" s="26"/>
      <c r="F40" s="27"/>
      <c r="G40" s="27"/>
      <c r="H40" s="28">
        <f t="shared" si="0"/>
        <v>0</v>
      </c>
      <c r="I40" s="29" t="str">
        <f t="shared" si="1"/>
        <v>Không</v>
      </c>
      <c r="J40" s="27"/>
    </row>
    <row r="41" spans="1:10" ht="18" customHeight="1">
      <c r="A41" s="14">
        <v>30</v>
      </c>
      <c r="B41" s="55" t="s">
        <v>2</v>
      </c>
      <c r="C41" s="56" t="s">
        <v>61</v>
      </c>
      <c r="D41" s="57">
        <v>35294</v>
      </c>
      <c r="E41" s="26"/>
      <c r="F41" s="27"/>
      <c r="G41" s="27"/>
      <c r="H41" s="28">
        <f t="shared" si="0"/>
        <v>0</v>
      </c>
      <c r="I41" s="29" t="str">
        <f t="shared" si="1"/>
        <v>Không</v>
      </c>
      <c r="J41" s="27"/>
    </row>
    <row r="42" spans="1:10" ht="18" customHeight="1">
      <c r="A42" s="14">
        <v>31</v>
      </c>
      <c r="B42" s="55" t="s">
        <v>62</v>
      </c>
      <c r="C42" s="56" t="s">
        <v>23</v>
      </c>
      <c r="D42" s="57">
        <v>35243</v>
      </c>
      <c r="E42" s="26"/>
      <c r="F42" s="27"/>
      <c r="G42" s="27"/>
      <c r="H42" s="28">
        <f t="shared" si="0"/>
        <v>0</v>
      </c>
      <c r="I42" s="29" t="str">
        <f t="shared" si="1"/>
        <v>Không</v>
      </c>
      <c r="J42" s="27"/>
    </row>
    <row r="43" spans="1:10" ht="18" customHeight="1">
      <c r="A43" s="14">
        <v>32</v>
      </c>
      <c r="B43" s="55" t="s">
        <v>63</v>
      </c>
      <c r="C43" s="56" t="s">
        <v>64</v>
      </c>
      <c r="D43" s="57">
        <v>34752</v>
      </c>
      <c r="E43" s="30"/>
      <c r="F43" s="27"/>
      <c r="G43" s="27"/>
      <c r="H43" s="28">
        <f t="shared" si="0"/>
        <v>0</v>
      </c>
      <c r="I43" s="29" t="str">
        <f t="shared" si="1"/>
        <v>Không</v>
      </c>
      <c r="J43" s="27"/>
    </row>
    <row r="44" spans="1:10" ht="18" customHeight="1">
      <c r="A44" s="14">
        <v>33</v>
      </c>
      <c r="B44" s="55" t="s">
        <v>65</v>
      </c>
      <c r="C44" s="56" t="s">
        <v>66</v>
      </c>
      <c r="D44" s="57">
        <v>35097</v>
      </c>
      <c r="E44" s="26"/>
      <c r="F44" s="27"/>
      <c r="G44" s="27"/>
      <c r="H44" s="28">
        <f t="shared" si="0"/>
        <v>0</v>
      </c>
      <c r="I44" s="29" t="str">
        <f t="shared" si="1"/>
        <v>Không</v>
      </c>
      <c r="J44" s="27"/>
    </row>
    <row r="45" spans="1:10" ht="18" customHeight="1">
      <c r="A45" s="16">
        <v>34</v>
      </c>
      <c r="B45" s="49" t="s">
        <v>93</v>
      </c>
      <c r="C45" s="50" t="s">
        <v>94</v>
      </c>
      <c r="D45" s="51">
        <v>34602</v>
      </c>
      <c r="E45" s="31"/>
      <c r="F45" s="32"/>
      <c r="G45" s="32"/>
      <c r="H45" s="33">
        <f t="shared" si="0"/>
        <v>0</v>
      </c>
      <c r="I45" s="34" t="str">
        <f t="shared" si="1"/>
        <v>Không</v>
      </c>
      <c r="J45" s="32"/>
    </row>
    <row r="46" spans="1:10" s="7" customFormat="1" ht="18.75">
      <c r="A46" s="91" t="s">
        <v>103</v>
      </c>
      <c r="B46" s="91"/>
      <c r="C46" s="91"/>
      <c r="D46" s="91"/>
      <c r="E46" s="91"/>
      <c r="F46" s="2"/>
      <c r="G46" s="2"/>
      <c r="H46" s="2"/>
      <c r="I46"/>
      <c r="J46"/>
    </row>
    <row r="47" spans="1:10" s="7" customFormat="1" ht="18.75">
      <c r="A47" s="10"/>
      <c r="B47" s="4"/>
      <c r="C47" s="4"/>
      <c r="D47" s="41"/>
      <c r="E47" s="92" t="s">
        <v>99</v>
      </c>
      <c r="F47" s="92"/>
      <c r="G47" s="92"/>
      <c r="H47" s="92"/>
      <c r="I47" s="92"/>
      <c r="J47" s="92"/>
    </row>
    <row r="48" spans="1:10" s="9" customFormat="1" ht="18.75">
      <c r="A48" s="93" t="s">
        <v>77</v>
      </c>
      <c r="B48" s="93"/>
      <c r="C48" s="93"/>
      <c r="D48" s="38"/>
      <c r="E48" s="5"/>
      <c r="F48" s="5"/>
      <c r="G48" s="5"/>
      <c r="H48" s="5"/>
      <c r="I48" s="5"/>
      <c r="J48" s="35"/>
    </row>
    <row r="49" spans="1:10" ht="16.5">
      <c r="A49" s="94" t="s">
        <v>78</v>
      </c>
      <c r="B49" s="94"/>
      <c r="C49" s="94"/>
      <c r="D49" s="94"/>
      <c r="E49" s="94"/>
      <c r="F49" s="94"/>
      <c r="G49" s="94"/>
      <c r="H49" s="94"/>
      <c r="I49" s="94"/>
      <c r="J49" s="94"/>
    </row>
    <row r="50" spans="1:10" ht="16.5">
      <c r="A50" s="10" t="s">
        <v>79</v>
      </c>
      <c r="B50" s="10"/>
      <c r="C50" s="10"/>
      <c r="D50" s="37"/>
      <c r="E50" s="10"/>
      <c r="F50" s="10"/>
      <c r="G50" s="10"/>
      <c r="H50" s="10"/>
      <c r="I50" s="10"/>
      <c r="J50" s="10"/>
    </row>
    <row r="51" spans="1:10" ht="16.5">
      <c r="A51" s="36"/>
      <c r="B51" s="36"/>
      <c r="C51" s="36"/>
      <c r="D51" s="42"/>
      <c r="E51" s="36"/>
      <c r="F51" s="36"/>
      <c r="G51" s="36"/>
      <c r="H51" s="36"/>
      <c r="I51" s="36"/>
      <c r="J51" s="36"/>
    </row>
    <row r="52" spans="1:10" ht="16.5">
      <c r="A52" s="36"/>
      <c r="B52" s="36"/>
      <c r="C52" s="36"/>
      <c r="D52" s="42"/>
      <c r="E52" s="36"/>
      <c r="F52" s="36"/>
      <c r="G52" s="36"/>
      <c r="H52" s="36"/>
      <c r="I52" s="36"/>
      <c r="J52" s="36"/>
    </row>
    <row r="53" spans="1:10" ht="16.5">
      <c r="A53" s="36"/>
      <c r="B53" s="36"/>
      <c r="C53" s="36"/>
      <c r="D53" s="42"/>
      <c r="E53" s="36"/>
      <c r="F53" s="36"/>
      <c r="G53" s="36"/>
      <c r="H53" s="36"/>
      <c r="I53" s="36"/>
      <c r="J53" s="36"/>
    </row>
    <row r="54" spans="1:10" ht="16.5">
      <c r="A54" s="36"/>
      <c r="B54" s="36"/>
      <c r="C54" s="36"/>
      <c r="D54" s="42"/>
      <c r="E54" s="36"/>
      <c r="F54" s="36"/>
      <c r="G54" s="36"/>
      <c r="H54" s="36"/>
      <c r="I54" s="36"/>
      <c r="J54" s="36"/>
    </row>
    <row r="55" spans="1:10" ht="18.75">
      <c r="A55" s="36"/>
      <c r="B55" s="6" t="s">
        <v>80</v>
      </c>
      <c r="C55" s="6"/>
      <c r="D55" s="83" t="s">
        <v>92</v>
      </c>
      <c r="E55" s="83"/>
      <c r="F55" s="83"/>
      <c r="G55" s="6" t="s">
        <v>81</v>
      </c>
      <c r="H55" s="6"/>
      <c r="I55" s="6"/>
      <c r="J55" s="6"/>
    </row>
  </sheetData>
  <sheetProtection formatCells="0" formatColumns="0" formatRows="0" insertColumns="0" insertRows="0" insertHyperlinks="0" deleteColumns="0" deleteRows="0" sort="0" autoFilter="0" pivotTables="0"/>
  <mergeCells count="19">
    <mergeCell ref="D55:F55"/>
    <mergeCell ref="H9:I10"/>
    <mergeCell ref="J9:J11"/>
    <mergeCell ref="A46:E46"/>
    <mergeCell ref="E47:J47"/>
    <mergeCell ref="A48:C48"/>
    <mergeCell ref="A49:J49"/>
    <mergeCell ref="A9:A11"/>
    <mergeCell ref="B9:C11"/>
    <mergeCell ref="D9:D11"/>
    <mergeCell ref="E9:E11"/>
    <mergeCell ref="F9:F11"/>
    <mergeCell ref="G9:G11"/>
    <mergeCell ref="A1:J1"/>
    <mergeCell ref="A2:J2"/>
    <mergeCell ref="A4:J4"/>
    <mergeCell ref="B5:J5"/>
    <mergeCell ref="B6:J6"/>
    <mergeCell ref="B7:J7"/>
  </mergeCells>
  <conditionalFormatting sqref="H12:H45">
    <cfRule type="cellIs" priority="2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6">
      <selection activeCell="F39" sqref="F39"/>
    </sheetView>
  </sheetViews>
  <sheetFormatPr defaultColWidth="9.140625" defaultRowHeight="12.75"/>
  <cols>
    <col min="1" max="1" width="4.140625" style="1" customWidth="1"/>
    <col min="2" max="2" width="23.00390625" style="2" customWidth="1"/>
    <col min="3" max="3" width="9.00390625" style="2" customWidth="1"/>
    <col min="4" max="4" width="13.7109375" style="2" customWidth="1"/>
    <col min="5" max="5" width="8.28125" style="2" customWidth="1"/>
    <col min="6" max="6" width="13.57421875" style="2" customWidth="1"/>
    <col min="7" max="7" width="12.421875" style="2" customWidth="1"/>
    <col min="8" max="8" width="9.8515625" style="2" customWidth="1"/>
    <col min="9" max="16384" width="9.140625" style="2" customWidth="1"/>
  </cols>
  <sheetData>
    <row r="1" spans="1:9" s="8" customFormat="1" ht="16.5">
      <c r="A1" s="109" t="s">
        <v>10</v>
      </c>
      <c r="B1" s="109"/>
      <c r="C1" s="109"/>
      <c r="D1" s="109"/>
      <c r="E1" s="109"/>
      <c r="F1" s="109"/>
      <c r="G1" s="109"/>
      <c r="H1" s="109"/>
      <c r="I1" s="5"/>
    </row>
    <row r="2" spans="1:9" s="8" customFormat="1" ht="17.25">
      <c r="A2" s="94" t="s">
        <v>11</v>
      </c>
      <c r="B2" s="94"/>
      <c r="C2" s="94"/>
      <c r="D2" s="94"/>
      <c r="E2" s="94"/>
      <c r="F2" s="94"/>
      <c r="G2" s="94"/>
      <c r="H2" s="94"/>
      <c r="I2" s="5"/>
    </row>
    <row r="3" spans="1:9" s="8" customFormat="1" ht="8.25" customHeight="1">
      <c r="A3" s="2"/>
      <c r="B3" s="2"/>
      <c r="C3" s="3"/>
      <c r="D3" s="3"/>
      <c r="E3" s="3"/>
      <c r="F3" s="3"/>
      <c r="G3" s="3"/>
      <c r="H3" s="3"/>
      <c r="I3" s="3"/>
    </row>
    <row r="4" spans="1:9" s="8" customFormat="1" ht="20.25">
      <c r="A4" s="110" t="s">
        <v>12</v>
      </c>
      <c r="B4" s="110"/>
      <c r="C4" s="110"/>
      <c r="D4" s="110"/>
      <c r="E4" s="110"/>
      <c r="F4" s="110"/>
      <c r="G4" s="110"/>
      <c r="H4" s="110"/>
      <c r="I4" s="6"/>
    </row>
    <row r="5" spans="1:9" s="8" customFormat="1" ht="20.25">
      <c r="A5" s="110" t="s">
        <v>13</v>
      </c>
      <c r="B5" s="110"/>
      <c r="C5" s="110"/>
      <c r="D5" s="110"/>
      <c r="E5" s="110"/>
      <c r="F5" s="110"/>
      <c r="G5" s="110"/>
      <c r="H5" s="110"/>
      <c r="I5" s="6"/>
    </row>
    <row r="6" spans="1:9" s="8" customFormat="1" ht="21" customHeight="1">
      <c r="A6" s="110" t="s">
        <v>14</v>
      </c>
      <c r="B6" s="110"/>
      <c r="C6" s="110"/>
      <c r="D6" s="110"/>
      <c r="E6" s="110"/>
      <c r="F6" s="110"/>
      <c r="G6" s="110"/>
      <c r="H6" s="110"/>
      <c r="I6" s="6"/>
    </row>
    <row r="7" spans="1:9" s="8" customFormat="1" ht="21" customHeight="1">
      <c r="A7" s="118" t="s">
        <v>67</v>
      </c>
      <c r="B7" s="118"/>
      <c r="C7" s="118"/>
      <c r="D7" s="118"/>
      <c r="E7" s="118"/>
      <c r="F7" s="118"/>
      <c r="G7" s="118"/>
      <c r="H7" s="118"/>
      <c r="I7" s="6"/>
    </row>
    <row r="8" spans="2:7" ht="2.25" customHeight="1">
      <c r="B8" s="4"/>
      <c r="C8" s="4"/>
      <c r="D8" s="4"/>
      <c r="E8" s="4"/>
      <c r="F8" s="4"/>
      <c r="G8" s="4"/>
    </row>
    <row r="9" spans="1:8" ht="26.25" customHeight="1">
      <c r="A9" s="119" t="s">
        <v>7</v>
      </c>
      <c r="B9" s="119" t="s">
        <v>3</v>
      </c>
      <c r="C9" s="119"/>
      <c r="D9" s="119" t="s">
        <v>4</v>
      </c>
      <c r="E9" s="111" t="s">
        <v>8</v>
      </c>
      <c r="F9" s="114" t="s">
        <v>9</v>
      </c>
      <c r="G9" s="115"/>
      <c r="H9" s="111" t="s">
        <v>0</v>
      </c>
    </row>
    <row r="10" spans="1:8" ht="16.5" customHeight="1">
      <c r="A10" s="119"/>
      <c r="B10" s="119"/>
      <c r="C10" s="119"/>
      <c r="D10" s="119"/>
      <c r="E10" s="112"/>
      <c r="F10" s="116" t="s">
        <v>15</v>
      </c>
      <c r="G10" s="116" t="s">
        <v>16</v>
      </c>
      <c r="H10" s="120"/>
    </row>
    <row r="11" spans="1:8" ht="35.25" customHeight="1">
      <c r="A11" s="119"/>
      <c r="B11" s="119"/>
      <c r="C11" s="119"/>
      <c r="D11" s="119"/>
      <c r="E11" s="113"/>
      <c r="F11" s="117"/>
      <c r="G11" s="117"/>
      <c r="H11" s="121"/>
    </row>
    <row r="12" spans="1:8" ht="25.5" customHeight="1">
      <c r="A12" s="23">
        <v>1</v>
      </c>
      <c r="B12" s="43" t="s">
        <v>87</v>
      </c>
      <c r="C12" s="44" t="s">
        <v>88</v>
      </c>
      <c r="D12" s="45">
        <v>34506</v>
      </c>
      <c r="E12" s="64" t="s">
        <v>5</v>
      </c>
      <c r="F12" s="61"/>
      <c r="G12" s="62"/>
      <c r="H12" s="63"/>
    </row>
    <row r="13" spans="1:8" ht="25.5" customHeight="1">
      <c r="A13" s="27">
        <v>2</v>
      </c>
      <c r="B13" s="55" t="s">
        <v>1</v>
      </c>
      <c r="C13" s="56" t="s">
        <v>27</v>
      </c>
      <c r="D13" s="57">
        <v>34832</v>
      </c>
      <c r="E13" s="64" t="s">
        <v>5</v>
      </c>
      <c r="F13" s="65"/>
      <c r="G13" s="66"/>
      <c r="H13" s="66"/>
    </row>
    <row r="14" spans="1:8" ht="25.5" customHeight="1">
      <c r="A14" s="27">
        <v>3</v>
      </c>
      <c r="B14" s="55" t="s">
        <v>21</v>
      </c>
      <c r="C14" s="56" t="s">
        <v>28</v>
      </c>
      <c r="D14" s="57">
        <v>34036</v>
      </c>
      <c r="E14" s="64" t="s">
        <v>5</v>
      </c>
      <c r="F14" s="65"/>
      <c r="G14" s="66"/>
      <c r="H14" s="66"/>
    </row>
    <row r="15" spans="1:8" ht="25.5" customHeight="1">
      <c r="A15" s="27">
        <v>4</v>
      </c>
      <c r="B15" s="55" t="s">
        <v>31</v>
      </c>
      <c r="C15" s="56" t="s">
        <v>19</v>
      </c>
      <c r="D15" s="57">
        <v>34715</v>
      </c>
      <c r="E15" s="64" t="s">
        <v>5</v>
      </c>
      <c r="F15" s="65"/>
      <c r="G15" s="66"/>
      <c r="H15" s="66"/>
    </row>
    <row r="16" spans="1:8" ht="25.5" customHeight="1">
      <c r="A16" s="27">
        <v>5</v>
      </c>
      <c r="B16" s="55" t="s">
        <v>29</v>
      </c>
      <c r="C16" s="56" t="s">
        <v>30</v>
      </c>
      <c r="D16" s="57">
        <v>35157</v>
      </c>
      <c r="E16" s="64" t="s">
        <v>5</v>
      </c>
      <c r="F16" s="65"/>
      <c r="G16" s="66"/>
      <c r="H16" s="66"/>
    </row>
    <row r="17" spans="1:8" ht="25.5" customHeight="1">
      <c r="A17" s="27">
        <v>6</v>
      </c>
      <c r="B17" s="46" t="s">
        <v>83</v>
      </c>
      <c r="C17" s="47" t="s">
        <v>84</v>
      </c>
      <c r="D17" s="48">
        <v>34398</v>
      </c>
      <c r="E17" s="64" t="s">
        <v>26</v>
      </c>
      <c r="F17" s="65"/>
      <c r="G17" s="66"/>
      <c r="H17" s="66"/>
    </row>
    <row r="18" spans="1:8" ht="25.5" customHeight="1">
      <c r="A18" s="27">
        <v>7</v>
      </c>
      <c r="B18" s="46" t="s">
        <v>24</v>
      </c>
      <c r="C18" s="47" t="s">
        <v>89</v>
      </c>
      <c r="D18" s="48">
        <v>34822</v>
      </c>
      <c r="E18" s="64" t="s">
        <v>5</v>
      </c>
      <c r="F18" s="65"/>
      <c r="G18" s="66"/>
      <c r="H18" s="66"/>
    </row>
    <row r="19" spans="1:8" ht="25.5" customHeight="1">
      <c r="A19" s="27">
        <v>8</v>
      </c>
      <c r="B19" s="55" t="s">
        <v>32</v>
      </c>
      <c r="C19" s="56" t="s">
        <v>33</v>
      </c>
      <c r="D19" s="57">
        <v>35033</v>
      </c>
      <c r="E19" s="64" t="s">
        <v>5</v>
      </c>
      <c r="F19" s="65"/>
      <c r="G19" s="66"/>
      <c r="H19" s="66"/>
    </row>
    <row r="20" spans="1:8" ht="25.5" customHeight="1">
      <c r="A20" s="27">
        <v>9</v>
      </c>
      <c r="B20" s="55" t="s">
        <v>34</v>
      </c>
      <c r="C20" s="56" t="s">
        <v>35</v>
      </c>
      <c r="D20" s="57">
        <v>35111</v>
      </c>
      <c r="E20" s="64" t="s">
        <v>5</v>
      </c>
      <c r="F20" s="65"/>
      <c r="G20" s="66"/>
      <c r="H20" s="66"/>
    </row>
    <row r="21" spans="1:8" ht="25.5" customHeight="1">
      <c r="A21" s="27">
        <v>10</v>
      </c>
      <c r="B21" s="55" t="s">
        <v>36</v>
      </c>
      <c r="C21" s="56" t="s">
        <v>35</v>
      </c>
      <c r="D21" s="57">
        <v>35198</v>
      </c>
      <c r="E21" s="64" t="s">
        <v>5</v>
      </c>
      <c r="F21" s="65"/>
      <c r="G21" s="66"/>
      <c r="H21" s="66"/>
    </row>
    <row r="22" spans="1:8" ht="25.5" customHeight="1">
      <c r="A22" s="27">
        <v>11</v>
      </c>
      <c r="B22" s="55" t="s">
        <v>37</v>
      </c>
      <c r="C22" s="56" t="s">
        <v>25</v>
      </c>
      <c r="D22" s="57">
        <v>35196</v>
      </c>
      <c r="E22" s="64" t="s">
        <v>5</v>
      </c>
      <c r="F22" s="65"/>
      <c r="G22" s="66"/>
      <c r="H22" s="66"/>
    </row>
    <row r="23" spans="1:8" ht="25.5" customHeight="1">
      <c r="A23" s="27">
        <v>12</v>
      </c>
      <c r="B23" s="55" t="s">
        <v>38</v>
      </c>
      <c r="C23" s="56" t="s">
        <v>39</v>
      </c>
      <c r="D23" s="57">
        <v>34923</v>
      </c>
      <c r="E23" s="64" t="s">
        <v>5</v>
      </c>
      <c r="F23" s="65"/>
      <c r="G23" s="66"/>
      <c r="H23" s="66"/>
    </row>
    <row r="24" spans="1:8" ht="25.5" customHeight="1">
      <c r="A24" s="27">
        <v>13</v>
      </c>
      <c r="B24" s="55" t="s">
        <v>40</v>
      </c>
      <c r="C24" s="56" t="s">
        <v>41</v>
      </c>
      <c r="D24" s="57">
        <v>35027</v>
      </c>
      <c r="E24" s="64" t="s">
        <v>5</v>
      </c>
      <c r="F24" s="65"/>
      <c r="G24" s="66"/>
      <c r="H24" s="66"/>
    </row>
    <row r="25" spans="1:8" ht="25.5" customHeight="1">
      <c r="A25" s="27">
        <v>14</v>
      </c>
      <c r="B25" s="55" t="s">
        <v>43</v>
      </c>
      <c r="C25" s="56" t="s">
        <v>44</v>
      </c>
      <c r="D25" s="57">
        <v>35117</v>
      </c>
      <c r="E25" s="64" t="s">
        <v>5</v>
      </c>
      <c r="F25" s="65"/>
      <c r="G25" s="66"/>
      <c r="H25" s="66"/>
    </row>
    <row r="26" spans="1:8" ht="25.5" customHeight="1">
      <c r="A26" s="27">
        <v>15</v>
      </c>
      <c r="B26" s="55" t="s">
        <v>22</v>
      </c>
      <c r="C26" s="56" t="s">
        <v>42</v>
      </c>
      <c r="D26" s="57">
        <v>35314</v>
      </c>
      <c r="E26" s="64" t="s">
        <v>5</v>
      </c>
      <c r="F26" s="65"/>
      <c r="G26" s="66"/>
      <c r="H26" s="66"/>
    </row>
    <row r="27" spans="1:8" ht="25.5" customHeight="1">
      <c r="A27" s="27">
        <v>16</v>
      </c>
      <c r="B27" s="55" t="s">
        <v>45</v>
      </c>
      <c r="C27" s="56" t="s">
        <v>46</v>
      </c>
      <c r="D27" s="57">
        <v>34772</v>
      </c>
      <c r="E27" s="64" t="s">
        <v>5</v>
      </c>
      <c r="F27" s="65"/>
      <c r="G27" s="66"/>
      <c r="H27" s="66"/>
    </row>
    <row r="28" spans="1:8" ht="25.5" customHeight="1">
      <c r="A28" s="27">
        <v>17</v>
      </c>
      <c r="B28" s="55" t="s">
        <v>47</v>
      </c>
      <c r="C28" s="56" t="s">
        <v>48</v>
      </c>
      <c r="D28" s="57">
        <v>34754</v>
      </c>
      <c r="E28" s="64" t="s">
        <v>5</v>
      </c>
      <c r="F28" s="65"/>
      <c r="G28" s="66"/>
      <c r="H28" s="66"/>
    </row>
    <row r="29" spans="1:8" ht="25.5" customHeight="1">
      <c r="A29" s="27">
        <v>18</v>
      </c>
      <c r="B29" s="55" t="s">
        <v>20</v>
      </c>
      <c r="C29" s="56" t="s">
        <v>5</v>
      </c>
      <c r="D29" s="57">
        <v>33548</v>
      </c>
      <c r="E29" s="64" t="s">
        <v>5</v>
      </c>
      <c r="F29" s="65"/>
      <c r="G29" s="66"/>
      <c r="H29" s="66"/>
    </row>
    <row r="30" spans="1:8" ht="25.5" customHeight="1">
      <c r="A30" s="27">
        <v>19</v>
      </c>
      <c r="B30" s="55" t="s">
        <v>24</v>
      </c>
      <c r="C30" s="56" t="s">
        <v>49</v>
      </c>
      <c r="D30" s="57">
        <v>35404</v>
      </c>
      <c r="E30" s="64" t="s">
        <v>5</v>
      </c>
      <c r="F30" s="65"/>
      <c r="G30" s="66"/>
      <c r="H30" s="66"/>
    </row>
    <row r="31" spans="1:8" ht="25.5" customHeight="1">
      <c r="A31" s="27">
        <v>20</v>
      </c>
      <c r="B31" s="46" t="s">
        <v>90</v>
      </c>
      <c r="C31" s="47" t="s">
        <v>91</v>
      </c>
      <c r="D31" s="48">
        <v>34912</v>
      </c>
      <c r="E31" s="64" t="s">
        <v>26</v>
      </c>
      <c r="F31" s="65"/>
      <c r="G31" s="66"/>
      <c r="H31" s="66"/>
    </row>
    <row r="32" spans="1:8" ht="25.5" customHeight="1">
      <c r="A32" s="27">
        <v>21</v>
      </c>
      <c r="B32" s="55" t="s">
        <v>51</v>
      </c>
      <c r="C32" s="56" t="s">
        <v>50</v>
      </c>
      <c r="D32" s="57">
        <v>35399</v>
      </c>
      <c r="E32" s="64" t="s">
        <v>5</v>
      </c>
      <c r="F32" s="65"/>
      <c r="G32" s="66"/>
      <c r="H32" s="66"/>
    </row>
    <row r="33" spans="1:8" ht="25.5" customHeight="1">
      <c r="A33" s="27">
        <v>22</v>
      </c>
      <c r="B33" s="55" t="s">
        <v>52</v>
      </c>
      <c r="C33" s="56" t="s">
        <v>53</v>
      </c>
      <c r="D33" s="57">
        <v>35177</v>
      </c>
      <c r="E33" s="64" t="s">
        <v>5</v>
      </c>
      <c r="F33" s="65"/>
      <c r="G33" s="66"/>
      <c r="H33" s="66"/>
    </row>
    <row r="34" spans="1:8" ht="25.5" customHeight="1">
      <c r="A34" s="32">
        <v>23</v>
      </c>
      <c r="B34" s="58" t="s">
        <v>2</v>
      </c>
      <c r="C34" s="59" t="s">
        <v>54</v>
      </c>
      <c r="D34" s="60">
        <v>35266</v>
      </c>
      <c r="E34" s="67" t="s">
        <v>5</v>
      </c>
      <c r="F34" s="68"/>
      <c r="G34" s="69"/>
      <c r="H34" s="69"/>
    </row>
    <row r="35" spans="1:8" ht="25.5" customHeight="1">
      <c r="A35" s="23">
        <v>24</v>
      </c>
      <c r="B35" s="52" t="s">
        <v>58</v>
      </c>
      <c r="C35" s="53" t="s">
        <v>6</v>
      </c>
      <c r="D35" s="54">
        <v>35292</v>
      </c>
      <c r="E35" s="70" t="s">
        <v>5</v>
      </c>
      <c r="F35" s="71"/>
      <c r="G35" s="72"/>
      <c r="H35" s="72"/>
    </row>
    <row r="36" spans="1:8" ht="25.5" customHeight="1">
      <c r="A36" s="27">
        <v>25</v>
      </c>
      <c r="B36" s="46" t="s">
        <v>96</v>
      </c>
      <c r="C36" s="47" t="s">
        <v>6</v>
      </c>
      <c r="D36" s="48">
        <v>34996</v>
      </c>
      <c r="E36" s="64" t="s">
        <v>5</v>
      </c>
      <c r="F36" s="65"/>
      <c r="G36" s="66"/>
      <c r="H36" s="66"/>
    </row>
    <row r="37" spans="1:8" ht="25.5" customHeight="1">
      <c r="A37" s="27">
        <v>26</v>
      </c>
      <c r="B37" s="55" t="s">
        <v>55</v>
      </c>
      <c r="C37" s="56" t="s">
        <v>56</v>
      </c>
      <c r="D37" s="57">
        <v>35077</v>
      </c>
      <c r="E37" s="64" t="s">
        <v>5</v>
      </c>
      <c r="F37" s="65"/>
      <c r="G37" s="66"/>
      <c r="H37" s="66"/>
    </row>
    <row r="38" spans="1:8" ht="25.5" customHeight="1">
      <c r="A38" s="27">
        <v>27</v>
      </c>
      <c r="B38" s="55" t="s">
        <v>1</v>
      </c>
      <c r="C38" s="56" t="s">
        <v>57</v>
      </c>
      <c r="D38" s="57">
        <v>35402</v>
      </c>
      <c r="E38" s="64" t="s">
        <v>26</v>
      </c>
      <c r="F38" s="65"/>
      <c r="G38" s="66"/>
      <c r="H38" s="66"/>
    </row>
    <row r="39" spans="1:8" ht="25.5" customHeight="1">
      <c r="A39" s="27">
        <v>28</v>
      </c>
      <c r="B39" s="55" t="s">
        <v>59</v>
      </c>
      <c r="C39" s="56" t="s">
        <v>60</v>
      </c>
      <c r="D39" s="57">
        <v>34383</v>
      </c>
      <c r="E39" s="64" t="s">
        <v>5</v>
      </c>
      <c r="F39" s="65"/>
      <c r="G39" s="66"/>
      <c r="H39" s="66"/>
    </row>
    <row r="40" spans="1:8" ht="25.5" customHeight="1">
      <c r="A40" s="27">
        <v>29</v>
      </c>
      <c r="B40" s="46" t="s">
        <v>85</v>
      </c>
      <c r="C40" s="47" t="s">
        <v>86</v>
      </c>
      <c r="D40" s="48">
        <v>34487</v>
      </c>
      <c r="E40" s="64" t="s">
        <v>5</v>
      </c>
      <c r="F40" s="65"/>
      <c r="G40" s="66"/>
      <c r="H40" s="66"/>
    </row>
    <row r="41" spans="1:8" ht="25.5" customHeight="1">
      <c r="A41" s="27">
        <v>30</v>
      </c>
      <c r="B41" s="55" t="s">
        <v>2</v>
      </c>
      <c r="C41" s="56" t="s">
        <v>61</v>
      </c>
      <c r="D41" s="57">
        <v>35294</v>
      </c>
      <c r="E41" s="64" t="s">
        <v>5</v>
      </c>
      <c r="F41" s="65"/>
      <c r="G41" s="66"/>
      <c r="H41" s="66"/>
    </row>
    <row r="42" spans="1:8" ht="25.5" customHeight="1">
      <c r="A42" s="27">
        <v>31</v>
      </c>
      <c r="B42" s="55" t="s">
        <v>62</v>
      </c>
      <c r="C42" s="56" t="s">
        <v>23</v>
      </c>
      <c r="D42" s="57">
        <v>35243</v>
      </c>
      <c r="E42" s="64" t="s">
        <v>5</v>
      </c>
      <c r="F42" s="65"/>
      <c r="G42" s="66"/>
      <c r="H42" s="66"/>
    </row>
    <row r="43" spans="1:8" ht="25.5" customHeight="1">
      <c r="A43" s="27">
        <v>32</v>
      </c>
      <c r="B43" s="55" t="s">
        <v>63</v>
      </c>
      <c r="C43" s="56" t="s">
        <v>64</v>
      </c>
      <c r="D43" s="57">
        <v>34752</v>
      </c>
      <c r="E43" s="64" t="s">
        <v>5</v>
      </c>
      <c r="F43" s="65"/>
      <c r="G43" s="66"/>
      <c r="H43" s="66"/>
    </row>
    <row r="44" spans="1:8" ht="25.5" customHeight="1">
      <c r="A44" s="27">
        <v>33</v>
      </c>
      <c r="B44" s="55" t="s">
        <v>65</v>
      </c>
      <c r="C44" s="56" t="s">
        <v>66</v>
      </c>
      <c r="D44" s="57">
        <v>35097</v>
      </c>
      <c r="E44" s="64" t="s">
        <v>26</v>
      </c>
      <c r="F44" s="65"/>
      <c r="G44" s="66"/>
      <c r="H44" s="66"/>
    </row>
    <row r="45" spans="1:8" s="73" customFormat="1" ht="25.5" customHeight="1">
      <c r="A45" s="32">
        <v>34</v>
      </c>
      <c r="B45" s="49" t="s">
        <v>93</v>
      </c>
      <c r="C45" s="50" t="s">
        <v>94</v>
      </c>
      <c r="D45" s="51">
        <v>34602</v>
      </c>
      <c r="E45" s="67" t="s">
        <v>5</v>
      </c>
      <c r="F45" s="68"/>
      <c r="G45" s="69"/>
      <c r="H45" s="69"/>
    </row>
    <row r="46" spans="1:8" s="7" customFormat="1" ht="18.75">
      <c r="A46" s="91" t="s">
        <v>97</v>
      </c>
      <c r="B46" s="91"/>
      <c r="C46" s="91"/>
      <c r="D46" s="91"/>
      <c r="E46" s="2"/>
      <c r="F46" s="92"/>
      <c r="G46" s="92"/>
      <c r="H46" s="92"/>
    </row>
    <row r="47" spans="1:10" s="7" customFormat="1" ht="18.75">
      <c r="A47" s="11"/>
      <c r="B47" s="11"/>
      <c r="C47" s="11"/>
      <c r="D47" s="92" t="s">
        <v>95</v>
      </c>
      <c r="E47" s="92"/>
      <c r="F47" s="92"/>
      <c r="G47" s="92"/>
      <c r="H47" s="92"/>
      <c r="I47" s="10"/>
      <c r="J47" s="10"/>
    </row>
    <row r="48" spans="1:8" s="7" customFormat="1" ht="18.75">
      <c r="A48" s="12" t="s">
        <v>17</v>
      </c>
      <c r="B48" s="12"/>
      <c r="C48" s="12"/>
      <c r="D48" s="12"/>
      <c r="E48" s="12"/>
      <c r="F48" s="12"/>
      <c r="G48" s="12"/>
      <c r="H48" s="12"/>
    </row>
    <row r="49" spans="1:8" s="9" customFormat="1" ht="18.75">
      <c r="A49" s="13" t="s">
        <v>18</v>
      </c>
      <c r="B49" s="13"/>
      <c r="C49" s="13"/>
      <c r="D49" s="13"/>
      <c r="E49" s="13"/>
      <c r="F49" s="13"/>
      <c r="G49" s="13"/>
      <c r="H49" s="13"/>
    </row>
  </sheetData>
  <sheetProtection formatCells="0" formatColumns="0" formatRows="0" insertColumns="0" insertRows="0" insertHyperlinks="0" deleteColumns="0" deleteRows="0" sort="0" autoFilter="0" pivotTables="0"/>
  <mergeCells count="17">
    <mergeCell ref="A46:D46"/>
    <mergeCell ref="F46:H46"/>
    <mergeCell ref="D47:H47"/>
    <mergeCell ref="A9:A11"/>
    <mergeCell ref="H9:H11"/>
    <mergeCell ref="B9:C11"/>
    <mergeCell ref="D9:D11"/>
    <mergeCell ref="A1:H1"/>
    <mergeCell ref="A4:H4"/>
    <mergeCell ref="E9:E11"/>
    <mergeCell ref="A2:H2"/>
    <mergeCell ref="F9:G9"/>
    <mergeCell ref="F10:F11"/>
    <mergeCell ref="G10:G11"/>
    <mergeCell ref="A5:H5"/>
    <mergeCell ref="A6:H6"/>
    <mergeCell ref="A7:H7"/>
  </mergeCells>
  <printOptions/>
  <pageMargins left="0.45" right="0.4" top="0.45" bottom="0.4" header="0.25" footer="0.2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Tuan</dc:creator>
  <cp:keywords/>
  <dc:description/>
  <cp:lastModifiedBy>Admin</cp:lastModifiedBy>
  <cp:lastPrinted>2017-09-29T02:22:34Z</cp:lastPrinted>
  <dcterms:created xsi:type="dcterms:W3CDTF">2008-03-07T01:57:51Z</dcterms:created>
  <dcterms:modified xsi:type="dcterms:W3CDTF">2017-09-29T02:40:10Z</dcterms:modified>
  <cp:category/>
  <cp:version/>
  <cp:contentType/>
  <cp:contentStatus/>
</cp:coreProperties>
</file>