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Default Extension="vml" ContentType="application/vnd.openxmlformats-officedocument.vmlDrawing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2120" windowHeight="7935" tabRatio="793" firstSheet="4" activeTab="11"/>
  </bookViews>
  <sheets>
    <sheet name="ĐT (12)" sheetId="1" r:id="rId1"/>
    <sheet name="LLPPTTTH" sheetId="2" r:id="rId2"/>
    <sheet name="Rèn luyenj NVSP" sheetId="3" r:id="rId3"/>
    <sheet name="Điền kinh 5" sheetId="4" r:id="rId4"/>
    <sheet name="Taekwewondo" sheetId="5" r:id="rId5"/>
    <sheet name="TD5" sheetId="6" r:id="rId6"/>
    <sheet name="Đánh giá trong GD" sheetId="7" r:id="rId7"/>
    <sheet name="Bóng đá" sheetId="8" r:id="rId8"/>
    <sheet name="Kiểm tra y học TDTT" sheetId="9" r:id="rId9"/>
    <sheet name="Hôi fphucj DD TT" sheetId="10" r:id="rId10"/>
    <sheet name="Quan rlys TDTT" sheetId="11" r:id="rId11"/>
    <sheet name="Cờ vua 2" sheetId="12" r:id="rId12"/>
    <sheet name="ĐT (2)" sheetId="13" r:id="rId13"/>
    <sheet name="ĐT" sheetId="14" r:id="rId14"/>
    <sheet name="10,20%" sheetId="15" r:id="rId15"/>
  </sheets>
  <definedNames>
    <definedName name="chu_so">#REF!</definedName>
    <definedName name="diemchu">VLOOKUP(#REF!,chu_so,2,0)</definedName>
    <definedName name="_xlnm.Print_Titles" localSheetId="14">'10,20%'!$9:$11</definedName>
    <definedName name="_xlnm.Print_Titles" localSheetId="7">'Bóng đá'!$9:$11</definedName>
    <definedName name="_xlnm.Print_Titles" localSheetId="11">'Cờ vua 2'!$9:$11</definedName>
    <definedName name="_xlnm.Print_Titles" localSheetId="6">'Đánh giá trong GD'!$9:$11</definedName>
    <definedName name="_xlnm.Print_Titles" localSheetId="3">'Điền kinh 5'!$9:$11</definedName>
    <definedName name="_xlnm.Print_Titles" localSheetId="13">'ĐT'!$9:$11</definedName>
    <definedName name="_xlnm.Print_Titles" localSheetId="0">'ĐT (12)'!$9:$11</definedName>
    <definedName name="_xlnm.Print_Titles" localSheetId="12">'ĐT (2)'!$9:$11</definedName>
    <definedName name="_xlnm.Print_Titles" localSheetId="9">'Hôi fphucj DD TT'!$9:$11</definedName>
    <definedName name="_xlnm.Print_Titles" localSheetId="8">'Kiểm tra y học TDTT'!$9:$11</definedName>
    <definedName name="_xlnm.Print_Titles" localSheetId="1">'LLPPTTTH'!$9:$11</definedName>
    <definedName name="_xlnm.Print_Titles" localSheetId="10">'Quan rlys TDTT'!$9:$11</definedName>
    <definedName name="_xlnm.Print_Titles" localSheetId="2">'Rèn luyenj NVSP'!$9:$11</definedName>
    <definedName name="_xlnm.Print_Titles" localSheetId="4">'Taekwewondo'!$9:$11</definedName>
    <definedName name="_xlnm.Print_Titles" localSheetId="5">'TD5'!$9:$11</definedName>
  </definedNames>
  <calcPr fullCalcOnLoad="1"/>
</workbook>
</file>

<file path=xl/comments15.xml><?xml version="1.0" encoding="utf-8"?>
<comments xmlns="http://schemas.openxmlformats.org/spreadsheetml/2006/main">
  <authors>
    <author>ADMIN</author>
  </authors>
  <commentList>
    <comment ref="C3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khóa 11 vào học lại</t>
        </r>
      </text>
    </comment>
    <comment ref="C46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TC11B LUU BAN</t>
        </r>
      </text>
    </comment>
  </commentList>
</comments>
</file>

<file path=xl/sharedStrings.xml><?xml version="1.0" encoding="utf-8"?>
<sst xmlns="http://schemas.openxmlformats.org/spreadsheetml/2006/main" count="1443" uniqueCount="119">
  <si>
    <t>Ghi chú</t>
  </si>
  <si>
    <t>Nguyễn Văn</t>
  </si>
  <si>
    <t>Nguyễn Thị</t>
  </si>
  <si>
    <t>Họ và tên</t>
  </si>
  <si>
    <t>Ngày sinh</t>
  </si>
  <si>
    <t>Nam</t>
  </si>
  <si>
    <t>Thắng</t>
  </si>
  <si>
    <t>TT</t>
  </si>
  <si>
    <t>Giới tính</t>
  </si>
  <si>
    <t>Điểm quá trình</t>
  </si>
  <si>
    <t xml:space="preserve">                 ĐẠI HỌC HUẾ                                CỘNG HÒA XÃ HỘI CHỦ NGHĨA VIỆT NAM</t>
  </si>
  <si>
    <r>
      <t xml:space="preserve">    KHOA GIÁO DỤC THỂ CHẤT                           </t>
    </r>
    <r>
      <rPr>
        <b/>
        <sz val="13.5"/>
        <rFont val="Times New Roman"/>
        <family val="1"/>
      </rPr>
      <t>Độc lập - Tự do - Hạnh phúc</t>
    </r>
  </si>
  <si>
    <t>BẢNG GHI KẾT QUẢ QUÁ TRÌNH HỌC TẬP</t>
  </si>
  <si>
    <r>
      <t xml:space="preserve">Học kỳ: </t>
    </r>
    <r>
      <rPr>
        <sz val="16"/>
        <rFont val="Times New Roman"/>
        <family val="1"/>
      </rPr>
      <t>…...</t>
    </r>
    <r>
      <rPr>
        <b/>
        <sz val="16"/>
        <rFont val="Times New Roman"/>
        <family val="1"/>
      </rPr>
      <t xml:space="preserve"> Năm học: 20</t>
    </r>
    <r>
      <rPr>
        <sz val="16"/>
        <rFont val="Times New Roman"/>
        <family val="1"/>
      </rPr>
      <t xml:space="preserve">..... </t>
    </r>
    <r>
      <rPr>
        <b/>
        <sz val="16"/>
        <rFont val="Times New Roman"/>
        <family val="1"/>
      </rPr>
      <t>- 20</t>
    </r>
    <r>
      <rPr>
        <sz val="16"/>
        <rFont val="Times New Roman"/>
        <family val="1"/>
      </rPr>
      <t>….</t>
    </r>
  </si>
  <si>
    <r>
      <t xml:space="preserve">Học phần: </t>
    </r>
    <r>
      <rPr>
        <sz val="16"/>
        <rFont val="Times New Roman"/>
        <family val="1"/>
      </rPr>
      <t>..............................................</t>
    </r>
    <r>
      <rPr>
        <b/>
        <sz val="16"/>
        <rFont val="Times New Roman"/>
        <family val="1"/>
      </rPr>
      <t xml:space="preserve"> Số ĐVHT: </t>
    </r>
    <r>
      <rPr>
        <sz val="16"/>
        <rFont val="Times New Roman"/>
        <family val="1"/>
      </rPr>
      <t>........</t>
    </r>
  </si>
  <si>
    <t>Chuyên cần (10%)</t>
  </si>
  <si>
    <t xml:space="preserve"> Kiểm tra giữa HP (20%)</t>
  </si>
  <si>
    <t xml:space="preserve">                 Trưởng bộ môn                                                        Cán bộ giảng dạy</t>
  </si>
  <si>
    <t xml:space="preserve">               (ký, ghi rõ họ tên)                                                       (ký, ghi rõ họ tên)</t>
  </si>
  <si>
    <t>Đạt</t>
  </si>
  <si>
    <t>Hoàng Văn</t>
  </si>
  <si>
    <t>Lê Văn</t>
  </si>
  <si>
    <t>Hồ Văn</t>
  </si>
  <si>
    <t>Tiến</t>
  </si>
  <si>
    <t>Nguyễn Thanh</t>
  </si>
  <si>
    <t>Hưng</t>
  </si>
  <si>
    <t>Nữ</t>
  </si>
  <si>
    <t>Chương</t>
  </si>
  <si>
    <t>Cu</t>
  </si>
  <si>
    <t>Đinh Quang</t>
  </si>
  <si>
    <t>Diệp</t>
  </si>
  <si>
    <t>Lê Văn Minh</t>
  </si>
  <si>
    <t>Bạch Thị Thu</t>
  </si>
  <si>
    <t>Hiền</t>
  </si>
  <si>
    <t>Cao Quốc</t>
  </si>
  <si>
    <t>Hùng</t>
  </si>
  <si>
    <t>Nguyễn Ngọc Phi</t>
  </si>
  <si>
    <t>Võ Đại Quốc</t>
  </si>
  <si>
    <t>Trần Minh</t>
  </si>
  <si>
    <t>Hướng</t>
  </si>
  <si>
    <t>Nguyễn Hoài</t>
  </si>
  <si>
    <t>Linh</t>
  </si>
  <si>
    <t>Long</t>
  </si>
  <si>
    <t>Ngô Văn Huy</t>
  </si>
  <si>
    <t>Lộc</t>
  </si>
  <si>
    <t>Hồ Công</t>
  </si>
  <si>
    <t>Lực</t>
  </si>
  <si>
    <t>Nguyễn Hữu Hoàng</t>
  </si>
  <si>
    <t>Minh</t>
  </si>
  <si>
    <t>Phong</t>
  </si>
  <si>
    <t>Quang</t>
  </si>
  <si>
    <t>Trần Thái</t>
  </si>
  <si>
    <t>Lê Phú</t>
  </si>
  <si>
    <t>Quốc</t>
  </si>
  <si>
    <t>Quỳnh</t>
  </si>
  <si>
    <t>Lê Bá</t>
  </si>
  <si>
    <t>Thanh</t>
  </si>
  <si>
    <t>Thạnh</t>
  </si>
  <si>
    <t>Lê Duy</t>
  </si>
  <si>
    <t>Lê Bá Ngọc</t>
  </si>
  <si>
    <t>Thiện</t>
  </si>
  <si>
    <t>Thu</t>
  </si>
  <si>
    <t>Nguyễn Hoàng</t>
  </si>
  <si>
    <t>Võ Thị Nhã</t>
  </si>
  <si>
    <t>Uyên</t>
  </si>
  <si>
    <t>Nguyễn Duy</t>
  </si>
  <si>
    <t>Việt</t>
  </si>
  <si>
    <r>
      <t xml:space="preserve">                                  Lớp: </t>
    </r>
    <r>
      <rPr>
        <sz val="14"/>
        <rFont val="Times New Roman"/>
        <family val="1"/>
      </rPr>
      <t xml:space="preserve">TC12B       </t>
    </r>
    <r>
      <rPr>
        <b/>
        <sz val="14"/>
        <rFont val="Times New Roman"/>
        <family val="1"/>
      </rPr>
      <t xml:space="preserve">Tuyển sinh: </t>
    </r>
    <r>
      <rPr>
        <sz val="14"/>
        <rFont val="Times New Roman"/>
        <family val="1"/>
      </rPr>
      <t>2014 - 2018</t>
    </r>
  </si>
  <si>
    <t>Đào Thị Thu</t>
  </si>
  <si>
    <t>Hà</t>
  </si>
  <si>
    <t xml:space="preserve">Nguyễn Hoàng </t>
  </si>
  <si>
    <t>Thoại</t>
  </si>
  <si>
    <t>Đặng Văn</t>
  </si>
  <si>
    <t>Ánh</t>
  </si>
  <si>
    <t>Hải</t>
  </si>
  <si>
    <t>Huỳnh Văn</t>
  </si>
  <si>
    <t>Phước</t>
  </si>
  <si>
    <t>Dương Hữu</t>
  </si>
  <si>
    <t>Thể</t>
  </si>
  <si>
    <r>
      <t xml:space="preserve">                         Huế, ngày </t>
    </r>
    <r>
      <rPr>
        <i/>
        <sz val="12"/>
        <rFont val="Times New Roman"/>
        <family val="1"/>
      </rPr>
      <t>…</t>
    </r>
    <r>
      <rPr>
        <i/>
        <sz val="10"/>
        <rFont val="Times New Roman"/>
        <family val="1"/>
      </rPr>
      <t xml:space="preserve">..... </t>
    </r>
    <r>
      <rPr>
        <i/>
        <sz val="13"/>
        <rFont val="Times New Roman"/>
        <family val="1"/>
      </rPr>
      <t xml:space="preserve">tháng </t>
    </r>
    <r>
      <rPr>
        <i/>
        <sz val="10"/>
        <rFont val="Times New Roman"/>
        <family val="1"/>
      </rPr>
      <t>.......</t>
    </r>
    <r>
      <rPr>
        <i/>
        <sz val="13"/>
        <rFont val="Times New Roman"/>
        <family val="1"/>
      </rPr>
      <t xml:space="preserve"> năm 2017</t>
    </r>
  </si>
  <si>
    <t xml:space="preserve">Lê Quang </t>
  </si>
  <si>
    <t>Lê Đức</t>
  </si>
  <si>
    <t>Tùng</t>
  </si>
  <si>
    <t xml:space="preserve">        Danh sách này gồm có  35   sinh viên.</t>
  </si>
  <si>
    <r>
      <t xml:space="preserve">                    ĐẠI HỌC HUẾ                                  </t>
    </r>
    <r>
      <rPr>
        <b/>
        <sz val="12.5"/>
        <rFont val="Times New Roman"/>
        <family val="1"/>
      </rPr>
      <t xml:space="preserve"> CỘNG HÒA XÃ HỘI CHỦ NGHĨA VIỆT NAM</t>
    </r>
  </si>
  <si>
    <r>
      <t xml:space="preserve">      KHOA GIÁO DỤC THỂ CHẤT                                   </t>
    </r>
    <r>
      <rPr>
        <b/>
        <sz val="13"/>
        <rFont val="Times New Roman"/>
        <family val="1"/>
      </rPr>
      <t>Độc lập - Tự do - Hạnh phúc</t>
    </r>
  </si>
  <si>
    <t>BẢNG GHI KẾT QUẢ HỌC PHẦN</t>
  </si>
  <si>
    <r>
      <t>Học phần</t>
    </r>
    <r>
      <rPr>
        <b/>
        <sz val="14"/>
        <rFont val="Times New Roman"/>
        <family val="1"/>
      </rPr>
      <t xml:space="preserve">:      </t>
    </r>
    <r>
      <rPr>
        <sz val="14"/>
        <rFont val="Times New Roman"/>
        <family val="1"/>
      </rPr>
      <t>Số ĐVHT</t>
    </r>
    <r>
      <rPr>
        <b/>
        <sz val="14"/>
        <rFont val="Times New Roman"/>
        <family val="1"/>
      </rPr>
      <t>:</t>
    </r>
  </si>
  <si>
    <r>
      <t xml:space="preserve">   Lớp:</t>
    </r>
    <r>
      <rPr>
        <sz val="14"/>
        <rFont val="Times New Roman"/>
        <family val="1"/>
      </rPr>
      <t xml:space="preserve">  </t>
    </r>
    <r>
      <rPr>
        <b/>
        <sz val="14"/>
        <rFont val="Times New Roman"/>
        <family val="1"/>
      </rPr>
      <t>TC12B</t>
    </r>
    <r>
      <rPr>
        <sz val="14"/>
        <rFont val="Times New Roman"/>
        <family val="1"/>
      </rPr>
      <t xml:space="preserve">       </t>
    </r>
    <r>
      <rPr>
        <b/>
        <sz val="14"/>
        <rFont val="Times New Roman"/>
        <family val="1"/>
      </rPr>
      <t>Tuyển sinh:    2014</t>
    </r>
  </si>
  <si>
    <t>Điểm chuyên cần (10%)</t>
  </si>
  <si>
    <t>Điểm kiểm tra giữa học phần (20%)</t>
  </si>
  <si>
    <t>Điểm thi kết thúc học phần (70%)</t>
  </si>
  <si>
    <t>Điểm học phần</t>
  </si>
  <si>
    <t>Số</t>
  </si>
  <si>
    <t>Chữ</t>
  </si>
  <si>
    <t>Lê Quang</t>
  </si>
  <si>
    <t xml:space="preserve">   TL. KHOA TRƯỞNG </t>
  </si>
  <si>
    <t xml:space="preserve">           (ký, ghi rõ họ tên)                              (ký, ghi rõ họ tên)                     (ký, ghi rõ họ tên)</t>
  </si>
  <si>
    <t xml:space="preserve">          Nguyễn Viết Minh</t>
  </si>
  <si>
    <t xml:space="preserve">                Ngô Thị Hương</t>
  </si>
  <si>
    <t xml:space="preserve">Lê DĐức </t>
  </si>
  <si>
    <t xml:space="preserve">   Q.Tổ trưởng Tổ ĐT-KH-HTQT                    Cán bộ đọc điểm                      Cán bộ ghi điểm </t>
  </si>
  <si>
    <t>Phan Phước Mẫn</t>
  </si>
  <si>
    <t xml:space="preserve">      Danh sách này gồm có  35  sinh viên.</t>
  </si>
  <si>
    <r>
      <t xml:space="preserve">                    Huế, ngày     </t>
    </r>
    <r>
      <rPr>
        <i/>
        <sz val="10"/>
        <rFont val="Times New Roman"/>
        <family val="1"/>
      </rPr>
      <t xml:space="preserve"> </t>
    </r>
    <r>
      <rPr>
        <i/>
        <sz val="13"/>
        <rFont val="Times New Roman"/>
        <family val="1"/>
      </rPr>
      <t xml:space="preserve">tháng        năm 2018 </t>
    </r>
  </si>
  <si>
    <r>
      <t>Học kỳ</t>
    </r>
    <r>
      <rPr>
        <b/>
        <sz val="13.5"/>
        <rFont val="Times New Roman"/>
        <family val="1"/>
      </rPr>
      <t xml:space="preserve">: I   </t>
    </r>
    <r>
      <rPr>
        <sz val="13.5"/>
        <rFont val="Times New Roman"/>
        <family val="1"/>
      </rPr>
      <t xml:space="preserve">      </t>
    </r>
    <r>
      <rPr>
        <b/>
        <sz val="13.5"/>
        <rFont val="Times New Roman"/>
        <family val="1"/>
      </rPr>
      <t xml:space="preserve"> </t>
    </r>
    <r>
      <rPr>
        <sz val="13.5"/>
        <rFont val="Times New Roman"/>
        <family val="1"/>
      </rPr>
      <t>Năm học</t>
    </r>
    <r>
      <rPr>
        <b/>
        <sz val="13.5"/>
        <rFont val="Times New Roman"/>
        <family val="1"/>
      </rPr>
      <t>:   2017 - 2018</t>
    </r>
  </si>
  <si>
    <r>
      <t>Học phần</t>
    </r>
    <r>
      <rPr>
        <b/>
        <sz val="14"/>
        <rFont val="Times New Roman"/>
        <family val="1"/>
      </rPr>
      <t xml:space="preserve">: Cờ vua 2     </t>
    </r>
    <r>
      <rPr>
        <sz val="14"/>
        <rFont val="Times New Roman"/>
        <family val="1"/>
      </rPr>
      <t>Số ĐVHT</t>
    </r>
    <r>
      <rPr>
        <b/>
        <sz val="14"/>
        <rFont val="Times New Roman"/>
        <family val="1"/>
      </rPr>
      <t>:</t>
    </r>
  </si>
  <si>
    <r>
      <t>Học phần</t>
    </r>
    <r>
      <rPr>
        <b/>
        <sz val="14"/>
        <rFont val="Times New Roman"/>
        <family val="1"/>
      </rPr>
      <t xml:space="preserve">: Hồi phục dinh dưỡng TT     </t>
    </r>
    <r>
      <rPr>
        <sz val="14"/>
        <rFont val="Times New Roman"/>
        <family val="1"/>
      </rPr>
      <t>Số ĐVHT</t>
    </r>
    <r>
      <rPr>
        <b/>
        <sz val="14"/>
        <rFont val="Times New Roman"/>
        <family val="1"/>
      </rPr>
      <t>:</t>
    </r>
  </si>
  <si>
    <r>
      <t>Học phần</t>
    </r>
    <r>
      <rPr>
        <b/>
        <sz val="14"/>
        <rFont val="Times New Roman"/>
        <family val="1"/>
      </rPr>
      <t xml:space="preserve">:  Kiểm tra y học TDTT    </t>
    </r>
    <r>
      <rPr>
        <sz val="14"/>
        <rFont val="Times New Roman"/>
        <family val="1"/>
      </rPr>
      <t>Số ĐVHT</t>
    </r>
    <r>
      <rPr>
        <b/>
        <sz val="14"/>
        <rFont val="Times New Roman"/>
        <family val="1"/>
      </rPr>
      <t>: 2</t>
    </r>
  </si>
  <si>
    <r>
      <t>Học phần</t>
    </r>
    <r>
      <rPr>
        <b/>
        <sz val="14"/>
        <rFont val="Times New Roman"/>
        <family val="1"/>
      </rPr>
      <t xml:space="preserve">: Bóng đá 2     </t>
    </r>
    <r>
      <rPr>
        <sz val="14"/>
        <rFont val="Times New Roman"/>
        <family val="1"/>
      </rPr>
      <t>Số ĐVHT</t>
    </r>
    <r>
      <rPr>
        <b/>
        <sz val="14"/>
        <rFont val="Times New Roman"/>
        <family val="1"/>
      </rPr>
      <t>:</t>
    </r>
  </si>
  <si>
    <r>
      <t>Học phần</t>
    </r>
    <r>
      <rPr>
        <b/>
        <sz val="14"/>
        <rFont val="Times New Roman"/>
        <family val="1"/>
      </rPr>
      <t xml:space="preserve">:  Đánh giá trong GD    </t>
    </r>
    <r>
      <rPr>
        <sz val="14"/>
        <rFont val="Times New Roman"/>
        <family val="1"/>
      </rPr>
      <t>Số ĐVHT</t>
    </r>
    <r>
      <rPr>
        <b/>
        <sz val="14"/>
        <rFont val="Times New Roman"/>
        <family val="1"/>
      </rPr>
      <t>:</t>
    </r>
  </si>
  <si>
    <r>
      <t>Học phần</t>
    </r>
    <r>
      <rPr>
        <b/>
        <sz val="14"/>
        <rFont val="Times New Roman"/>
        <family val="1"/>
      </rPr>
      <t xml:space="preserve">:  Thể dục 5    </t>
    </r>
    <r>
      <rPr>
        <sz val="14"/>
        <rFont val="Times New Roman"/>
        <family val="1"/>
      </rPr>
      <t>Số ĐVHT</t>
    </r>
    <r>
      <rPr>
        <b/>
        <sz val="14"/>
        <rFont val="Times New Roman"/>
        <family val="1"/>
      </rPr>
      <t>:</t>
    </r>
  </si>
  <si>
    <r>
      <t>Học phần</t>
    </r>
    <r>
      <rPr>
        <b/>
        <sz val="14"/>
        <rFont val="Times New Roman"/>
        <family val="1"/>
      </rPr>
      <t xml:space="preserve">:  Taekwondo    </t>
    </r>
    <r>
      <rPr>
        <sz val="14"/>
        <rFont val="Times New Roman"/>
        <family val="1"/>
      </rPr>
      <t>Số ĐVHT</t>
    </r>
    <r>
      <rPr>
        <b/>
        <sz val="14"/>
        <rFont val="Times New Roman"/>
        <family val="1"/>
      </rPr>
      <t>:</t>
    </r>
  </si>
  <si>
    <r>
      <t>Học phần</t>
    </r>
    <r>
      <rPr>
        <b/>
        <sz val="14"/>
        <rFont val="Times New Roman"/>
        <family val="1"/>
      </rPr>
      <t xml:space="preserve">: Điền kinh 5     </t>
    </r>
    <r>
      <rPr>
        <sz val="14"/>
        <rFont val="Times New Roman"/>
        <family val="1"/>
      </rPr>
      <t>Số ĐVHT</t>
    </r>
    <r>
      <rPr>
        <b/>
        <sz val="14"/>
        <rFont val="Times New Roman"/>
        <family val="1"/>
      </rPr>
      <t>:</t>
    </r>
  </si>
  <si>
    <r>
      <t>Học phần</t>
    </r>
    <r>
      <rPr>
        <b/>
        <sz val="14"/>
        <rFont val="Times New Roman"/>
        <family val="1"/>
      </rPr>
      <t xml:space="preserve">:  Rèn luyện NVSP    </t>
    </r>
    <r>
      <rPr>
        <sz val="14"/>
        <rFont val="Times New Roman"/>
        <family val="1"/>
      </rPr>
      <t>Số ĐVHT</t>
    </r>
    <r>
      <rPr>
        <b/>
        <sz val="14"/>
        <rFont val="Times New Roman"/>
        <family val="1"/>
      </rPr>
      <t>: 2</t>
    </r>
  </si>
  <si>
    <r>
      <t>Học phần</t>
    </r>
    <r>
      <rPr>
        <b/>
        <sz val="14"/>
        <rFont val="Times New Roman"/>
        <family val="1"/>
      </rPr>
      <t xml:space="preserve">: Lý luận &amp; PPTTTH     </t>
    </r>
    <r>
      <rPr>
        <sz val="14"/>
        <rFont val="Times New Roman"/>
        <family val="1"/>
      </rPr>
      <t>Số ĐVHT</t>
    </r>
    <r>
      <rPr>
        <b/>
        <sz val="14"/>
        <rFont val="Times New Roman"/>
        <family val="1"/>
      </rPr>
      <t>: 3</t>
    </r>
  </si>
  <si>
    <r>
      <t>Học phần</t>
    </r>
    <r>
      <rPr>
        <b/>
        <sz val="14"/>
        <rFont val="Times New Roman"/>
        <family val="1"/>
      </rPr>
      <t xml:space="preserve">: Quản lý TDTT      </t>
    </r>
    <r>
      <rPr>
        <sz val="14"/>
        <rFont val="Times New Roman"/>
        <family val="1"/>
      </rPr>
      <t>Số ĐVHT</t>
    </r>
    <r>
      <rPr>
        <b/>
        <sz val="14"/>
        <rFont val="Times New Roman"/>
        <family val="1"/>
      </rPr>
      <t>:</t>
    </r>
  </si>
  <si>
    <t>KĐ ĐK</t>
  </si>
  <si>
    <t>KĐDĐK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</si>
</sst>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mm/dd/yy;@"/>
    <numFmt numFmtId="178" formatCode="m/d/yyyy;@"/>
  </numFmts>
  <fonts count="6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b/>
      <sz val="13.5"/>
      <name val="Times New Roman"/>
      <family val="1"/>
    </font>
    <font>
      <i/>
      <sz val="13.5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.5"/>
      <name val="Times New Roman"/>
      <family val="1"/>
    </font>
    <font>
      <b/>
      <sz val="12.5"/>
      <name val="Times New Roman"/>
      <family val="1"/>
    </font>
    <font>
      <sz val="13.5"/>
      <name val="Times New Roman"/>
      <family val="1"/>
    </font>
    <font>
      <b/>
      <sz val="11"/>
      <name val="Times New Roman"/>
      <family val="1"/>
    </font>
    <font>
      <b/>
      <i/>
      <sz val="12.5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14" fontId="7" fillId="0" borderId="11" xfId="0" applyNumberFormat="1" applyFont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/>
    </xf>
    <xf numFmtId="0" fontId="8" fillId="0" borderId="17" xfId="0" applyFont="1" applyBorder="1" applyAlignment="1">
      <alignment/>
    </xf>
    <xf numFmtId="14" fontId="7" fillId="0" borderId="15" xfId="0" applyNumberFormat="1" applyFont="1" applyBorder="1" applyAlignment="1">
      <alignment horizontal="center"/>
    </xf>
    <xf numFmtId="0" fontId="7" fillId="0" borderId="15" xfId="0" applyFont="1" applyFill="1" applyBorder="1" applyAlignment="1">
      <alignment horizontal="center" vertical="center"/>
    </xf>
    <xf numFmtId="0" fontId="7" fillId="0" borderId="18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14" fontId="7" fillId="0" borderId="15" xfId="0" applyNumberFormat="1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14" fontId="2" fillId="0" borderId="19" xfId="0" applyNumberFormat="1" applyFont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2" xfId="0" applyFont="1" applyBorder="1" applyAlignment="1">
      <alignment/>
    </xf>
    <xf numFmtId="0" fontId="7" fillId="0" borderId="19" xfId="0" applyFont="1" applyBorder="1" applyAlignment="1">
      <alignment/>
    </xf>
    <xf numFmtId="0" fontId="9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14" fontId="7" fillId="0" borderId="25" xfId="0" applyNumberFormat="1" applyFont="1" applyBorder="1" applyAlignment="1">
      <alignment vertical="center"/>
    </xf>
    <xf numFmtId="0" fontId="7" fillId="0" borderId="25" xfId="57" applyFont="1" applyBorder="1" applyAlignment="1">
      <alignment horizontal="center" vertical="center"/>
      <protection/>
    </xf>
    <xf numFmtId="0" fontId="7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/>
    </xf>
    <xf numFmtId="0" fontId="8" fillId="0" borderId="30" xfId="0" applyFont="1" applyBorder="1" applyAlignment="1">
      <alignment/>
    </xf>
    <xf numFmtId="14" fontId="7" fillId="0" borderId="28" xfId="0" applyNumberFormat="1" applyFont="1" applyBorder="1" applyAlignment="1">
      <alignment horizontal="center"/>
    </xf>
    <xf numFmtId="0" fontId="7" fillId="0" borderId="28" xfId="57" applyFont="1" applyBorder="1" applyAlignment="1">
      <alignment horizontal="center" vertical="center"/>
      <protection/>
    </xf>
    <xf numFmtId="0" fontId="7" fillId="0" borderId="28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14" fontId="7" fillId="0" borderId="28" xfId="0" applyNumberFormat="1" applyFont="1" applyBorder="1" applyAlignment="1">
      <alignment vertical="center"/>
    </xf>
    <xf numFmtId="0" fontId="7" fillId="0" borderId="28" xfId="57" applyFont="1" applyFill="1" applyBorder="1" applyAlignment="1">
      <alignment horizontal="center" vertical="center"/>
      <protection/>
    </xf>
    <xf numFmtId="0" fontId="2" fillId="0" borderId="31" xfId="0" applyFont="1" applyBorder="1" applyAlignment="1">
      <alignment horizontal="center" wrapText="1"/>
    </xf>
    <xf numFmtId="0" fontId="7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14" fontId="7" fillId="0" borderId="31" xfId="0" applyNumberFormat="1" applyFont="1" applyBorder="1" applyAlignment="1">
      <alignment vertical="center"/>
    </xf>
    <xf numFmtId="0" fontId="7" fillId="0" borderId="31" xfId="57" applyFont="1" applyBorder="1" applyAlignment="1">
      <alignment horizontal="center" vertical="center"/>
      <protection/>
    </xf>
    <xf numFmtId="0" fontId="7" fillId="0" borderId="3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32" xfId="0" applyFont="1" applyBorder="1" applyAlignment="1">
      <alignment/>
    </xf>
    <xf numFmtId="0" fontId="8" fillId="0" borderId="33" xfId="0" applyFont="1" applyBorder="1" applyAlignment="1">
      <alignment/>
    </xf>
    <xf numFmtId="14" fontId="7" fillId="0" borderId="31" xfId="0" applyNumberFormat="1" applyFont="1" applyBorder="1" applyAlignment="1">
      <alignment horizontal="center"/>
    </xf>
    <xf numFmtId="0" fontId="7" fillId="0" borderId="26" xfId="0" applyFont="1" applyBorder="1" applyAlignment="1">
      <alignment/>
    </xf>
    <xf numFmtId="0" fontId="8" fillId="0" borderId="27" xfId="0" applyFont="1" applyBorder="1" applyAlignment="1">
      <alignment/>
    </xf>
    <xf numFmtId="14" fontId="7" fillId="0" borderId="2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1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1" fillId="0" borderId="25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49" fontId="23" fillId="0" borderId="25" xfId="0" applyNumberFormat="1" applyFont="1" applyBorder="1" applyAlignment="1">
      <alignment horizontal="center" vertical="center" wrapText="1"/>
    </xf>
    <xf numFmtId="49" fontId="23" fillId="0" borderId="28" xfId="0" applyNumberFormat="1" applyFont="1" applyBorder="1" applyAlignment="1">
      <alignment horizontal="center" vertical="center" wrapText="1"/>
    </xf>
    <xf numFmtId="49" fontId="23" fillId="0" borderId="31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8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49" fontId="8" fillId="0" borderId="36" xfId="0" applyNumberFormat="1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8" fillId="0" borderId="40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61" fillId="0" borderId="25" xfId="0" applyFont="1" applyFill="1" applyBorder="1" applyAlignment="1">
      <alignment horizontal="center"/>
    </xf>
    <xf numFmtId="0" fontId="61" fillId="0" borderId="28" xfId="0" applyFont="1" applyBorder="1" applyAlignment="1">
      <alignment horizontal="center"/>
    </xf>
    <xf numFmtId="0" fontId="61" fillId="0" borderId="28" xfId="0" applyFont="1" applyFill="1" applyBorder="1" applyAlignment="1">
      <alignment horizontal="center"/>
    </xf>
    <xf numFmtId="0" fontId="61" fillId="33" borderId="28" xfId="0" applyFont="1" applyFill="1" applyBorder="1" applyAlignment="1">
      <alignment horizontal="center"/>
    </xf>
    <xf numFmtId="0" fontId="61" fillId="0" borderId="31" xfId="0" applyFont="1" applyFill="1" applyBorder="1" applyAlignment="1">
      <alignment horizontal="center"/>
    </xf>
    <xf numFmtId="0" fontId="7" fillId="34" borderId="26" xfId="58" applyFont="1" applyFill="1" applyBorder="1" applyAlignment="1" quotePrefix="1">
      <alignment horizontal="center"/>
      <protection/>
    </xf>
    <xf numFmtId="0" fontId="7" fillId="34" borderId="29" xfId="58" applyFont="1" applyFill="1" applyBorder="1" applyAlignment="1" quotePrefix="1">
      <alignment horizontal="center"/>
      <protection/>
    </xf>
    <xf numFmtId="0" fontId="7" fillId="0" borderId="29" xfId="58" applyFont="1" applyFill="1" applyBorder="1" applyAlignment="1" quotePrefix="1">
      <alignment horizontal="center"/>
      <protection/>
    </xf>
    <xf numFmtId="0" fontId="7" fillId="0" borderId="28" xfId="58" applyFont="1" applyFill="1" applyBorder="1" applyAlignment="1" quotePrefix="1">
      <alignment horizontal="center"/>
      <protection/>
    </xf>
    <xf numFmtId="0" fontId="7" fillId="35" borderId="29" xfId="58" applyFont="1" applyFill="1" applyBorder="1" applyAlignment="1" quotePrefix="1">
      <alignment horizontal="center"/>
      <protection/>
    </xf>
    <xf numFmtId="0" fontId="7" fillId="0" borderId="32" xfId="58" applyFont="1" applyFill="1" applyBorder="1" applyAlignment="1" quotePrefix="1">
      <alignment horizontal="center"/>
      <protection/>
    </xf>
    <xf numFmtId="0" fontId="7" fillId="34" borderId="25" xfId="58" applyFont="1" applyFill="1" applyBorder="1" applyAlignment="1" quotePrefix="1">
      <alignment horizontal="center"/>
      <protection/>
    </xf>
    <xf numFmtId="0" fontId="7" fillId="34" borderId="28" xfId="58" applyFont="1" applyFill="1" applyBorder="1" applyAlignment="1" quotePrefix="1">
      <alignment horizontal="center"/>
      <protection/>
    </xf>
    <xf numFmtId="0" fontId="7" fillId="0" borderId="31" xfId="58" applyFont="1" applyFill="1" applyBorder="1" applyAlignment="1" quotePrefix="1">
      <alignment horizontal="center"/>
      <protection/>
    </xf>
    <xf numFmtId="0" fontId="7" fillId="36" borderId="28" xfId="58" applyFont="1" applyFill="1" applyBorder="1" applyAlignment="1" quotePrefix="1">
      <alignment horizontal="center"/>
      <protection/>
    </xf>
    <xf numFmtId="0" fontId="7" fillId="0" borderId="25" xfId="58" applyFont="1" applyFill="1" applyBorder="1" applyAlignment="1" quotePrefix="1">
      <alignment horizontal="center"/>
      <protection/>
    </xf>
    <xf numFmtId="0" fontId="7" fillId="36" borderId="25" xfId="58" applyFont="1" applyFill="1" applyBorder="1" applyAlignment="1" quotePrefix="1">
      <alignment horizontal="center"/>
      <protection/>
    </xf>
    <xf numFmtId="0" fontId="7" fillId="36" borderId="31" xfId="58" applyFont="1" applyFill="1" applyBorder="1" applyAlignment="1" quotePrefix="1">
      <alignment horizontal="center"/>
      <protection/>
    </xf>
    <xf numFmtId="0" fontId="7" fillId="36" borderId="25" xfId="0" applyFont="1" applyFill="1" applyBorder="1" applyAlignment="1">
      <alignment horizontal="center" vertical="center"/>
    </xf>
    <xf numFmtId="0" fontId="62" fillId="36" borderId="25" xfId="0" applyFont="1" applyFill="1" applyBorder="1" applyAlignment="1">
      <alignment horizontal="center"/>
    </xf>
    <xf numFmtId="0" fontId="7" fillId="36" borderId="28" xfId="0" applyFont="1" applyFill="1" applyBorder="1" applyAlignment="1">
      <alignment horizontal="center" vertical="center"/>
    </xf>
    <xf numFmtId="0" fontId="62" fillId="36" borderId="28" xfId="0" applyFont="1" applyFill="1" applyBorder="1" applyAlignment="1">
      <alignment horizontal="center"/>
    </xf>
    <xf numFmtId="0" fontId="7" fillId="36" borderId="31" xfId="0" applyFont="1" applyFill="1" applyBorder="1" applyAlignment="1">
      <alignment horizontal="center" vertical="center"/>
    </xf>
    <xf numFmtId="0" fontId="62" fillId="36" borderId="31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KHOA 10 - TS201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1" name="Line 45"/>
        <xdr:cNvSpPr>
          <a:spLocks/>
        </xdr:cNvSpPr>
      </xdr:nvSpPr>
      <xdr:spPr>
        <a:xfrm>
          <a:off x="685800" y="4572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2</xdr:row>
      <xdr:rowOff>0</xdr:rowOff>
    </xdr:from>
    <xdr:to>
      <xdr:col>8</xdr:col>
      <xdr:colOff>57150</xdr:colOff>
      <xdr:row>2</xdr:row>
      <xdr:rowOff>0</xdr:rowOff>
    </xdr:to>
    <xdr:sp>
      <xdr:nvSpPr>
        <xdr:cNvPr id="2" name="Line 46"/>
        <xdr:cNvSpPr>
          <a:spLocks/>
        </xdr:cNvSpPr>
      </xdr:nvSpPr>
      <xdr:spPr>
        <a:xfrm>
          <a:off x="4010025" y="4191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3" name="Line 45"/>
        <xdr:cNvSpPr>
          <a:spLocks/>
        </xdr:cNvSpPr>
      </xdr:nvSpPr>
      <xdr:spPr>
        <a:xfrm>
          <a:off x="685800" y="4572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4" name="Line 45"/>
        <xdr:cNvSpPr>
          <a:spLocks/>
        </xdr:cNvSpPr>
      </xdr:nvSpPr>
      <xdr:spPr>
        <a:xfrm>
          <a:off x="685800" y="4572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1" name="Line 45"/>
        <xdr:cNvSpPr>
          <a:spLocks/>
        </xdr:cNvSpPr>
      </xdr:nvSpPr>
      <xdr:spPr>
        <a:xfrm>
          <a:off x="685800" y="4572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2</xdr:row>
      <xdr:rowOff>0</xdr:rowOff>
    </xdr:from>
    <xdr:to>
      <xdr:col>8</xdr:col>
      <xdr:colOff>57150</xdr:colOff>
      <xdr:row>2</xdr:row>
      <xdr:rowOff>0</xdr:rowOff>
    </xdr:to>
    <xdr:sp>
      <xdr:nvSpPr>
        <xdr:cNvPr id="2" name="Line 46"/>
        <xdr:cNvSpPr>
          <a:spLocks/>
        </xdr:cNvSpPr>
      </xdr:nvSpPr>
      <xdr:spPr>
        <a:xfrm>
          <a:off x="4010025" y="4191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3" name="Line 45"/>
        <xdr:cNvSpPr>
          <a:spLocks/>
        </xdr:cNvSpPr>
      </xdr:nvSpPr>
      <xdr:spPr>
        <a:xfrm>
          <a:off x="685800" y="4572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4" name="Line 45"/>
        <xdr:cNvSpPr>
          <a:spLocks/>
        </xdr:cNvSpPr>
      </xdr:nvSpPr>
      <xdr:spPr>
        <a:xfrm>
          <a:off x="685800" y="4572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1" name="Line 45"/>
        <xdr:cNvSpPr>
          <a:spLocks/>
        </xdr:cNvSpPr>
      </xdr:nvSpPr>
      <xdr:spPr>
        <a:xfrm>
          <a:off x="685800" y="4572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2</xdr:row>
      <xdr:rowOff>0</xdr:rowOff>
    </xdr:from>
    <xdr:to>
      <xdr:col>8</xdr:col>
      <xdr:colOff>57150</xdr:colOff>
      <xdr:row>2</xdr:row>
      <xdr:rowOff>0</xdr:rowOff>
    </xdr:to>
    <xdr:sp>
      <xdr:nvSpPr>
        <xdr:cNvPr id="2" name="Line 46"/>
        <xdr:cNvSpPr>
          <a:spLocks/>
        </xdr:cNvSpPr>
      </xdr:nvSpPr>
      <xdr:spPr>
        <a:xfrm>
          <a:off x="4010025" y="4191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3" name="Line 45"/>
        <xdr:cNvSpPr>
          <a:spLocks/>
        </xdr:cNvSpPr>
      </xdr:nvSpPr>
      <xdr:spPr>
        <a:xfrm>
          <a:off x="685800" y="4572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4" name="Line 45"/>
        <xdr:cNvSpPr>
          <a:spLocks/>
        </xdr:cNvSpPr>
      </xdr:nvSpPr>
      <xdr:spPr>
        <a:xfrm>
          <a:off x="685800" y="4572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1" name="Line 45"/>
        <xdr:cNvSpPr>
          <a:spLocks/>
        </xdr:cNvSpPr>
      </xdr:nvSpPr>
      <xdr:spPr>
        <a:xfrm>
          <a:off x="685800" y="4572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2</xdr:row>
      <xdr:rowOff>0</xdr:rowOff>
    </xdr:from>
    <xdr:to>
      <xdr:col>8</xdr:col>
      <xdr:colOff>57150</xdr:colOff>
      <xdr:row>2</xdr:row>
      <xdr:rowOff>0</xdr:rowOff>
    </xdr:to>
    <xdr:sp>
      <xdr:nvSpPr>
        <xdr:cNvPr id="2" name="Line 46"/>
        <xdr:cNvSpPr>
          <a:spLocks/>
        </xdr:cNvSpPr>
      </xdr:nvSpPr>
      <xdr:spPr>
        <a:xfrm>
          <a:off x="4010025" y="4191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3" name="Line 45"/>
        <xdr:cNvSpPr>
          <a:spLocks/>
        </xdr:cNvSpPr>
      </xdr:nvSpPr>
      <xdr:spPr>
        <a:xfrm>
          <a:off x="685800" y="4572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4" name="Line 45"/>
        <xdr:cNvSpPr>
          <a:spLocks/>
        </xdr:cNvSpPr>
      </xdr:nvSpPr>
      <xdr:spPr>
        <a:xfrm>
          <a:off x="685800" y="4572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1" name="Line 45"/>
        <xdr:cNvSpPr>
          <a:spLocks/>
        </xdr:cNvSpPr>
      </xdr:nvSpPr>
      <xdr:spPr>
        <a:xfrm>
          <a:off x="685800" y="4572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2</xdr:row>
      <xdr:rowOff>0</xdr:rowOff>
    </xdr:from>
    <xdr:to>
      <xdr:col>8</xdr:col>
      <xdr:colOff>57150</xdr:colOff>
      <xdr:row>2</xdr:row>
      <xdr:rowOff>0</xdr:rowOff>
    </xdr:to>
    <xdr:sp>
      <xdr:nvSpPr>
        <xdr:cNvPr id="2" name="Line 46"/>
        <xdr:cNvSpPr>
          <a:spLocks/>
        </xdr:cNvSpPr>
      </xdr:nvSpPr>
      <xdr:spPr>
        <a:xfrm>
          <a:off x="4010025" y="4191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3" name="Line 45"/>
        <xdr:cNvSpPr>
          <a:spLocks/>
        </xdr:cNvSpPr>
      </xdr:nvSpPr>
      <xdr:spPr>
        <a:xfrm>
          <a:off x="685800" y="4572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4" name="Line 45"/>
        <xdr:cNvSpPr>
          <a:spLocks/>
        </xdr:cNvSpPr>
      </xdr:nvSpPr>
      <xdr:spPr>
        <a:xfrm>
          <a:off x="685800" y="4572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1" name="Line 45"/>
        <xdr:cNvSpPr>
          <a:spLocks/>
        </xdr:cNvSpPr>
      </xdr:nvSpPr>
      <xdr:spPr>
        <a:xfrm>
          <a:off x="685800" y="4572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2</xdr:row>
      <xdr:rowOff>0</xdr:rowOff>
    </xdr:from>
    <xdr:to>
      <xdr:col>8</xdr:col>
      <xdr:colOff>57150</xdr:colOff>
      <xdr:row>2</xdr:row>
      <xdr:rowOff>0</xdr:rowOff>
    </xdr:to>
    <xdr:sp>
      <xdr:nvSpPr>
        <xdr:cNvPr id="2" name="Line 46"/>
        <xdr:cNvSpPr>
          <a:spLocks/>
        </xdr:cNvSpPr>
      </xdr:nvSpPr>
      <xdr:spPr>
        <a:xfrm>
          <a:off x="4010025" y="4191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3" name="Line 45"/>
        <xdr:cNvSpPr>
          <a:spLocks/>
        </xdr:cNvSpPr>
      </xdr:nvSpPr>
      <xdr:spPr>
        <a:xfrm>
          <a:off x="685800" y="4572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4" name="Line 45"/>
        <xdr:cNvSpPr>
          <a:spLocks/>
        </xdr:cNvSpPr>
      </xdr:nvSpPr>
      <xdr:spPr>
        <a:xfrm>
          <a:off x="685800" y="4572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1" name="Line 45"/>
        <xdr:cNvSpPr>
          <a:spLocks/>
        </xdr:cNvSpPr>
      </xdr:nvSpPr>
      <xdr:spPr>
        <a:xfrm>
          <a:off x="742950" y="466725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2</xdr:row>
      <xdr:rowOff>19050</xdr:rowOff>
    </xdr:from>
    <xdr:to>
      <xdr:col>6</xdr:col>
      <xdr:colOff>657225</xdr:colOff>
      <xdr:row>2</xdr:row>
      <xdr:rowOff>19050</xdr:rowOff>
    </xdr:to>
    <xdr:sp>
      <xdr:nvSpPr>
        <xdr:cNvPr id="2" name="Line 46"/>
        <xdr:cNvSpPr>
          <a:spLocks/>
        </xdr:cNvSpPr>
      </xdr:nvSpPr>
      <xdr:spPr>
        <a:xfrm>
          <a:off x="3486150" y="447675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1" name="Line 45"/>
        <xdr:cNvSpPr>
          <a:spLocks/>
        </xdr:cNvSpPr>
      </xdr:nvSpPr>
      <xdr:spPr>
        <a:xfrm>
          <a:off x="685800" y="4572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2</xdr:row>
      <xdr:rowOff>0</xdr:rowOff>
    </xdr:from>
    <xdr:to>
      <xdr:col>8</xdr:col>
      <xdr:colOff>57150</xdr:colOff>
      <xdr:row>2</xdr:row>
      <xdr:rowOff>0</xdr:rowOff>
    </xdr:to>
    <xdr:sp>
      <xdr:nvSpPr>
        <xdr:cNvPr id="2" name="Line 46"/>
        <xdr:cNvSpPr>
          <a:spLocks/>
        </xdr:cNvSpPr>
      </xdr:nvSpPr>
      <xdr:spPr>
        <a:xfrm>
          <a:off x="4010025" y="4191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3" name="Line 45"/>
        <xdr:cNvSpPr>
          <a:spLocks/>
        </xdr:cNvSpPr>
      </xdr:nvSpPr>
      <xdr:spPr>
        <a:xfrm>
          <a:off x="685800" y="4572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4" name="Line 45"/>
        <xdr:cNvSpPr>
          <a:spLocks/>
        </xdr:cNvSpPr>
      </xdr:nvSpPr>
      <xdr:spPr>
        <a:xfrm>
          <a:off x="685800" y="4572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1" name="Line 45"/>
        <xdr:cNvSpPr>
          <a:spLocks/>
        </xdr:cNvSpPr>
      </xdr:nvSpPr>
      <xdr:spPr>
        <a:xfrm>
          <a:off x="685800" y="4572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2</xdr:row>
      <xdr:rowOff>0</xdr:rowOff>
    </xdr:from>
    <xdr:to>
      <xdr:col>8</xdr:col>
      <xdr:colOff>57150</xdr:colOff>
      <xdr:row>2</xdr:row>
      <xdr:rowOff>0</xdr:rowOff>
    </xdr:to>
    <xdr:sp>
      <xdr:nvSpPr>
        <xdr:cNvPr id="2" name="Line 46"/>
        <xdr:cNvSpPr>
          <a:spLocks/>
        </xdr:cNvSpPr>
      </xdr:nvSpPr>
      <xdr:spPr>
        <a:xfrm>
          <a:off x="4010025" y="4191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3" name="Line 45"/>
        <xdr:cNvSpPr>
          <a:spLocks/>
        </xdr:cNvSpPr>
      </xdr:nvSpPr>
      <xdr:spPr>
        <a:xfrm>
          <a:off x="685800" y="4572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4" name="Line 45"/>
        <xdr:cNvSpPr>
          <a:spLocks/>
        </xdr:cNvSpPr>
      </xdr:nvSpPr>
      <xdr:spPr>
        <a:xfrm>
          <a:off x="685800" y="4572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1" name="Line 45"/>
        <xdr:cNvSpPr>
          <a:spLocks/>
        </xdr:cNvSpPr>
      </xdr:nvSpPr>
      <xdr:spPr>
        <a:xfrm>
          <a:off x="685800" y="4572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2</xdr:row>
      <xdr:rowOff>0</xdr:rowOff>
    </xdr:from>
    <xdr:to>
      <xdr:col>8</xdr:col>
      <xdr:colOff>57150</xdr:colOff>
      <xdr:row>2</xdr:row>
      <xdr:rowOff>0</xdr:rowOff>
    </xdr:to>
    <xdr:sp>
      <xdr:nvSpPr>
        <xdr:cNvPr id="2" name="Line 46"/>
        <xdr:cNvSpPr>
          <a:spLocks/>
        </xdr:cNvSpPr>
      </xdr:nvSpPr>
      <xdr:spPr>
        <a:xfrm>
          <a:off x="4010025" y="4191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3" name="Line 45"/>
        <xdr:cNvSpPr>
          <a:spLocks/>
        </xdr:cNvSpPr>
      </xdr:nvSpPr>
      <xdr:spPr>
        <a:xfrm>
          <a:off x="685800" y="4572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4" name="Line 45"/>
        <xdr:cNvSpPr>
          <a:spLocks/>
        </xdr:cNvSpPr>
      </xdr:nvSpPr>
      <xdr:spPr>
        <a:xfrm>
          <a:off x="685800" y="4572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1" name="Line 45"/>
        <xdr:cNvSpPr>
          <a:spLocks/>
        </xdr:cNvSpPr>
      </xdr:nvSpPr>
      <xdr:spPr>
        <a:xfrm>
          <a:off x="685800" y="4572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2</xdr:row>
      <xdr:rowOff>0</xdr:rowOff>
    </xdr:from>
    <xdr:to>
      <xdr:col>8</xdr:col>
      <xdr:colOff>57150</xdr:colOff>
      <xdr:row>2</xdr:row>
      <xdr:rowOff>0</xdr:rowOff>
    </xdr:to>
    <xdr:sp>
      <xdr:nvSpPr>
        <xdr:cNvPr id="2" name="Line 46"/>
        <xdr:cNvSpPr>
          <a:spLocks/>
        </xdr:cNvSpPr>
      </xdr:nvSpPr>
      <xdr:spPr>
        <a:xfrm>
          <a:off x="4010025" y="4191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3" name="Line 45"/>
        <xdr:cNvSpPr>
          <a:spLocks/>
        </xdr:cNvSpPr>
      </xdr:nvSpPr>
      <xdr:spPr>
        <a:xfrm>
          <a:off x="685800" y="4572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4" name="Line 45"/>
        <xdr:cNvSpPr>
          <a:spLocks/>
        </xdr:cNvSpPr>
      </xdr:nvSpPr>
      <xdr:spPr>
        <a:xfrm>
          <a:off x="685800" y="4572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1" name="Line 45"/>
        <xdr:cNvSpPr>
          <a:spLocks/>
        </xdr:cNvSpPr>
      </xdr:nvSpPr>
      <xdr:spPr>
        <a:xfrm>
          <a:off x="685800" y="4572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2</xdr:row>
      <xdr:rowOff>0</xdr:rowOff>
    </xdr:from>
    <xdr:to>
      <xdr:col>8</xdr:col>
      <xdr:colOff>57150</xdr:colOff>
      <xdr:row>2</xdr:row>
      <xdr:rowOff>0</xdr:rowOff>
    </xdr:to>
    <xdr:sp>
      <xdr:nvSpPr>
        <xdr:cNvPr id="2" name="Line 46"/>
        <xdr:cNvSpPr>
          <a:spLocks/>
        </xdr:cNvSpPr>
      </xdr:nvSpPr>
      <xdr:spPr>
        <a:xfrm>
          <a:off x="4010025" y="4191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3" name="Line 45"/>
        <xdr:cNvSpPr>
          <a:spLocks/>
        </xdr:cNvSpPr>
      </xdr:nvSpPr>
      <xdr:spPr>
        <a:xfrm>
          <a:off x="685800" y="4572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4" name="Line 45"/>
        <xdr:cNvSpPr>
          <a:spLocks/>
        </xdr:cNvSpPr>
      </xdr:nvSpPr>
      <xdr:spPr>
        <a:xfrm>
          <a:off x="685800" y="4572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1" name="Line 45"/>
        <xdr:cNvSpPr>
          <a:spLocks/>
        </xdr:cNvSpPr>
      </xdr:nvSpPr>
      <xdr:spPr>
        <a:xfrm>
          <a:off x="685800" y="4572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2</xdr:row>
      <xdr:rowOff>0</xdr:rowOff>
    </xdr:from>
    <xdr:to>
      <xdr:col>8</xdr:col>
      <xdr:colOff>57150</xdr:colOff>
      <xdr:row>2</xdr:row>
      <xdr:rowOff>0</xdr:rowOff>
    </xdr:to>
    <xdr:sp>
      <xdr:nvSpPr>
        <xdr:cNvPr id="2" name="Line 46"/>
        <xdr:cNvSpPr>
          <a:spLocks/>
        </xdr:cNvSpPr>
      </xdr:nvSpPr>
      <xdr:spPr>
        <a:xfrm>
          <a:off x="4010025" y="4191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3" name="Line 45"/>
        <xdr:cNvSpPr>
          <a:spLocks/>
        </xdr:cNvSpPr>
      </xdr:nvSpPr>
      <xdr:spPr>
        <a:xfrm>
          <a:off x="685800" y="4572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4" name="Line 45"/>
        <xdr:cNvSpPr>
          <a:spLocks/>
        </xdr:cNvSpPr>
      </xdr:nvSpPr>
      <xdr:spPr>
        <a:xfrm>
          <a:off x="685800" y="4572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1" name="Line 45"/>
        <xdr:cNvSpPr>
          <a:spLocks/>
        </xdr:cNvSpPr>
      </xdr:nvSpPr>
      <xdr:spPr>
        <a:xfrm>
          <a:off x="685800" y="4572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2</xdr:row>
      <xdr:rowOff>0</xdr:rowOff>
    </xdr:from>
    <xdr:to>
      <xdr:col>8</xdr:col>
      <xdr:colOff>57150</xdr:colOff>
      <xdr:row>2</xdr:row>
      <xdr:rowOff>0</xdr:rowOff>
    </xdr:to>
    <xdr:sp>
      <xdr:nvSpPr>
        <xdr:cNvPr id="2" name="Line 46"/>
        <xdr:cNvSpPr>
          <a:spLocks/>
        </xdr:cNvSpPr>
      </xdr:nvSpPr>
      <xdr:spPr>
        <a:xfrm>
          <a:off x="4010025" y="4191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3" name="Line 45"/>
        <xdr:cNvSpPr>
          <a:spLocks/>
        </xdr:cNvSpPr>
      </xdr:nvSpPr>
      <xdr:spPr>
        <a:xfrm>
          <a:off x="685800" y="4572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4" name="Line 45"/>
        <xdr:cNvSpPr>
          <a:spLocks/>
        </xdr:cNvSpPr>
      </xdr:nvSpPr>
      <xdr:spPr>
        <a:xfrm>
          <a:off x="685800" y="4572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1" name="Line 45"/>
        <xdr:cNvSpPr>
          <a:spLocks/>
        </xdr:cNvSpPr>
      </xdr:nvSpPr>
      <xdr:spPr>
        <a:xfrm>
          <a:off x="685800" y="4572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2</xdr:row>
      <xdr:rowOff>0</xdr:rowOff>
    </xdr:from>
    <xdr:to>
      <xdr:col>8</xdr:col>
      <xdr:colOff>57150</xdr:colOff>
      <xdr:row>2</xdr:row>
      <xdr:rowOff>0</xdr:rowOff>
    </xdr:to>
    <xdr:sp>
      <xdr:nvSpPr>
        <xdr:cNvPr id="2" name="Line 46"/>
        <xdr:cNvSpPr>
          <a:spLocks/>
        </xdr:cNvSpPr>
      </xdr:nvSpPr>
      <xdr:spPr>
        <a:xfrm>
          <a:off x="4010025" y="4191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3" name="Line 45"/>
        <xdr:cNvSpPr>
          <a:spLocks/>
        </xdr:cNvSpPr>
      </xdr:nvSpPr>
      <xdr:spPr>
        <a:xfrm>
          <a:off x="685800" y="4572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4" name="Line 45"/>
        <xdr:cNvSpPr>
          <a:spLocks/>
        </xdr:cNvSpPr>
      </xdr:nvSpPr>
      <xdr:spPr>
        <a:xfrm>
          <a:off x="685800" y="4572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3.28125" style="1" customWidth="1"/>
    <col min="2" max="2" width="20.140625" style="2" customWidth="1"/>
    <col min="3" max="3" width="9.00390625" style="2" customWidth="1"/>
    <col min="4" max="4" width="13.28125" style="2" customWidth="1"/>
    <col min="5" max="5" width="8.28125" style="2" customWidth="1"/>
    <col min="6" max="6" width="8.421875" style="2" customWidth="1"/>
    <col min="7" max="7" width="8.00390625" style="2" customWidth="1"/>
    <col min="8" max="8" width="8.57421875" style="2" customWidth="1"/>
    <col min="9" max="9" width="8.00390625" style="2" customWidth="1"/>
    <col min="10" max="10" width="8.8515625" style="2" customWidth="1"/>
    <col min="11" max="16384" width="9.140625" style="2" customWidth="1"/>
  </cols>
  <sheetData>
    <row r="1" spans="1:10" s="8" customFormat="1" ht="16.5">
      <c r="A1" s="108" t="s">
        <v>84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s="8" customFormat="1" ht="16.5">
      <c r="A2" s="109" t="s">
        <v>85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s="8" customFormat="1" ht="8.25" customHeight="1">
      <c r="A3" s="1"/>
      <c r="B3" s="1"/>
      <c r="C3" s="41"/>
      <c r="D3" s="42"/>
      <c r="E3" s="41"/>
      <c r="F3" s="41"/>
      <c r="G3" s="41"/>
      <c r="H3" s="1"/>
      <c r="I3" s="1"/>
      <c r="J3" s="1"/>
    </row>
    <row r="4" spans="1:10" s="8" customFormat="1" ht="18.75">
      <c r="A4" s="87" t="s">
        <v>86</v>
      </c>
      <c r="B4" s="87"/>
      <c r="C4" s="87"/>
      <c r="D4" s="87"/>
      <c r="E4" s="87"/>
      <c r="F4" s="87"/>
      <c r="G4" s="87"/>
      <c r="H4" s="87"/>
      <c r="I4" s="87"/>
      <c r="J4" s="87"/>
    </row>
    <row r="5" spans="1:10" s="8" customFormat="1" ht="18.75">
      <c r="A5" s="6"/>
      <c r="B5" s="110" t="s">
        <v>105</v>
      </c>
      <c r="C5" s="111"/>
      <c r="D5" s="111"/>
      <c r="E5" s="111"/>
      <c r="F5" s="111"/>
      <c r="G5" s="111"/>
      <c r="H5" s="111"/>
      <c r="I5" s="111"/>
      <c r="J5" s="111"/>
    </row>
    <row r="6" spans="1:10" s="8" customFormat="1" ht="21" customHeight="1">
      <c r="A6" s="44"/>
      <c r="B6" s="112" t="s">
        <v>87</v>
      </c>
      <c r="C6" s="87"/>
      <c r="D6" s="87"/>
      <c r="E6" s="87"/>
      <c r="F6" s="87"/>
      <c r="G6" s="87"/>
      <c r="H6" s="87"/>
      <c r="I6" s="87"/>
      <c r="J6" s="87"/>
    </row>
    <row r="7" spans="1:10" s="8" customFormat="1" ht="21" customHeight="1">
      <c r="A7" s="45"/>
      <c r="B7" s="87" t="s">
        <v>88</v>
      </c>
      <c r="C7" s="87"/>
      <c r="D7" s="87"/>
      <c r="E7" s="87"/>
      <c r="F7" s="87"/>
      <c r="G7" s="87"/>
      <c r="H7" s="87"/>
      <c r="I7" s="87"/>
      <c r="J7" s="87"/>
    </row>
    <row r="8" spans="1:10" ht="2.25" customHeight="1">
      <c r="A8" s="8"/>
      <c r="B8" s="8"/>
      <c r="C8" s="8"/>
      <c r="D8" s="43"/>
      <c r="E8" s="6"/>
      <c r="F8" s="6"/>
      <c r="G8" s="6"/>
      <c r="H8" s="8"/>
      <c r="I8" s="8"/>
      <c r="J8" s="8"/>
    </row>
    <row r="9" spans="1:10" ht="26.25" customHeight="1">
      <c r="A9" s="99" t="s">
        <v>7</v>
      </c>
      <c r="B9" s="99" t="s">
        <v>3</v>
      </c>
      <c r="C9" s="99"/>
      <c r="D9" s="99" t="s">
        <v>4</v>
      </c>
      <c r="E9" s="102" t="s">
        <v>89</v>
      </c>
      <c r="F9" s="105" t="s">
        <v>90</v>
      </c>
      <c r="G9" s="105" t="s">
        <v>91</v>
      </c>
      <c r="H9" s="88" t="s">
        <v>92</v>
      </c>
      <c r="I9" s="89"/>
      <c r="J9" s="92" t="s">
        <v>0</v>
      </c>
    </row>
    <row r="10" spans="1:10" ht="16.5" customHeight="1">
      <c r="A10" s="100"/>
      <c r="B10" s="100"/>
      <c r="C10" s="100"/>
      <c r="D10" s="100"/>
      <c r="E10" s="103"/>
      <c r="F10" s="106"/>
      <c r="G10" s="106"/>
      <c r="H10" s="90"/>
      <c r="I10" s="91"/>
      <c r="J10" s="93"/>
    </row>
    <row r="11" spans="1:10" ht="51" customHeight="1">
      <c r="A11" s="101"/>
      <c r="B11" s="101"/>
      <c r="C11" s="101"/>
      <c r="D11" s="101"/>
      <c r="E11" s="104"/>
      <c r="F11" s="107"/>
      <c r="G11" s="107"/>
      <c r="H11" s="46" t="s">
        <v>93</v>
      </c>
      <c r="I11" s="47" t="s">
        <v>94</v>
      </c>
      <c r="J11" s="94"/>
    </row>
    <row r="12" spans="1:10" ht="25.5" customHeight="1">
      <c r="A12" s="48">
        <v>1</v>
      </c>
      <c r="B12" s="49" t="s">
        <v>72</v>
      </c>
      <c r="C12" s="50" t="s">
        <v>73</v>
      </c>
      <c r="D12" s="51">
        <v>34506</v>
      </c>
      <c r="E12" s="52"/>
      <c r="F12" s="53"/>
      <c r="G12" s="53"/>
      <c r="H12" s="54">
        <f>ROUND(((E12*10)+(F12*20)+(G12*70))/100,0)</f>
        <v>0</v>
      </c>
      <c r="I12" s="55" t="str">
        <f>CHOOSE(VALUE(SUBSTITUTE(LEFT(H12,2),",",""))+1,"Không","Một","Hai","Ba","Bốn","Năm","Sáu","Bảy","Tám","Chín","Mười")&amp;IF(ISERR(FIND(",",H12,1)),"",",""Phẩynăm")</f>
        <v>Không</v>
      </c>
      <c r="J12" s="53"/>
    </row>
    <row r="13" spans="1:10" ht="25.5" customHeight="1">
      <c r="A13" s="56">
        <v>2</v>
      </c>
      <c r="B13" s="57" t="s">
        <v>1</v>
      </c>
      <c r="C13" s="58" t="s">
        <v>27</v>
      </c>
      <c r="D13" s="59">
        <v>34832</v>
      </c>
      <c r="E13" s="60"/>
      <c r="F13" s="61"/>
      <c r="G13" s="61"/>
      <c r="H13" s="62">
        <f aca="true" t="shared" si="0" ref="H13:H46">ROUND(((E13*10)+(F13*20)+(G13*70))/100,0)</f>
        <v>0</v>
      </c>
      <c r="I13" s="63" t="str">
        <f aca="true" t="shared" si="1" ref="I13:I46">CHOOSE(VALUE(SUBSTITUTE(LEFT(H13,2),",",""))+1,"Không","Một","Hai","Ba","Bốn","Năm","Sáu","Bảy","Tám","Chín","Mười")&amp;IF(ISERR(FIND(",",H13,1)),"",",""Phẩynăm")</f>
        <v>Không</v>
      </c>
      <c r="J13" s="61"/>
    </row>
    <row r="14" spans="1:10" ht="25.5" customHeight="1">
      <c r="A14" s="56">
        <v>3</v>
      </c>
      <c r="B14" s="57" t="s">
        <v>21</v>
      </c>
      <c r="C14" s="58" t="s">
        <v>28</v>
      </c>
      <c r="D14" s="59">
        <v>34036</v>
      </c>
      <c r="E14" s="60"/>
      <c r="F14" s="61"/>
      <c r="G14" s="61"/>
      <c r="H14" s="62">
        <f t="shared" si="0"/>
        <v>0</v>
      </c>
      <c r="I14" s="63" t="str">
        <f t="shared" si="1"/>
        <v>Không</v>
      </c>
      <c r="J14" s="61"/>
    </row>
    <row r="15" spans="1:10" ht="25.5" customHeight="1">
      <c r="A15" s="56">
        <v>4</v>
      </c>
      <c r="B15" s="57" t="s">
        <v>31</v>
      </c>
      <c r="C15" s="58" t="s">
        <v>19</v>
      </c>
      <c r="D15" s="59">
        <v>34715</v>
      </c>
      <c r="E15" s="60"/>
      <c r="F15" s="61"/>
      <c r="G15" s="61"/>
      <c r="H15" s="62">
        <f t="shared" si="0"/>
        <v>0</v>
      </c>
      <c r="I15" s="63" t="str">
        <f t="shared" si="1"/>
        <v>Không</v>
      </c>
      <c r="J15" s="61"/>
    </row>
    <row r="16" spans="1:10" ht="25.5" customHeight="1">
      <c r="A16" s="56">
        <v>5</v>
      </c>
      <c r="B16" s="57" t="s">
        <v>29</v>
      </c>
      <c r="C16" s="58" t="s">
        <v>30</v>
      </c>
      <c r="D16" s="59">
        <v>35157</v>
      </c>
      <c r="E16" s="60"/>
      <c r="F16" s="61"/>
      <c r="G16" s="61"/>
      <c r="H16" s="62">
        <f t="shared" si="0"/>
        <v>0</v>
      </c>
      <c r="I16" s="63" t="str">
        <f t="shared" si="1"/>
        <v>Không</v>
      </c>
      <c r="J16" s="61"/>
    </row>
    <row r="17" spans="1:10" ht="25.5" customHeight="1">
      <c r="A17" s="56">
        <v>6</v>
      </c>
      <c r="B17" s="64" t="s">
        <v>68</v>
      </c>
      <c r="C17" s="65" t="s">
        <v>69</v>
      </c>
      <c r="D17" s="66">
        <v>34398</v>
      </c>
      <c r="E17" s="67"/>
      <c r="F17" s="61"/>
      <c r="G17" s="61"/>
      <c r="H17" s="62">
        <f t="shared" si="0"/>
        <v>0</v>
      </c>
      <c r="I17" s="63" t="str">
        <f t="shared" si="1"/>
        <v>Không</v>
      </c>
      <c r="J17" s="61"/>
    </row>
    <row r="18" spans="1:10" ht="25.5" customHeight="1">
      <c r="A18" s="56">
        <v>7</v>
      </c>
      <c r="B18" s="64" t="s">
        <v>24</v>
      </c>
      <c r="C18" s="65" t="s">
        <v>74</v>
      </c>
      <c r="D18" s="66">
        <v>34822</v>
      </c>
      <c r="E18" s="60"/>
      <c r="F18" s="61"/>
      <c r="G18" s="61"/>
      <c r="H18" s="62">
        <f t="shared" si="0"/>
        <v>0</v>
      </c>
      <c r="I18" s="63" t="str">
        <f t="shared" si="1"/>
        <v>Không</v>
      </c>
      <c r="J18" s="61"/>
    </row>
    <row r="19" spans="1:10" ht="25.5" customHeight="1">
      <c r="A19" s="56">
        <v>8</v>
      </c>
      <c r="B19" s="57" t="s">
        <v>32</v>
      </c>
      <c r="C19" s="58" t="s">
        <v>33</v>
      </c>
      <c r="D19" s="59">
        <v>35033</v>
      </c>
      <c r="E19" s="60"/>
      <c r="F19" s="61"/>
      <c r="G19" s="61"/>
      <c r="H19" s="62">
        <f t="shared" si="0"/>
        <v>0</v>
      </c>
      <c r="I19" s="63" t="str">
        <f t="shared" si="1"/>
        <v>Không</v>
      </c>
      <c r="J19" s="61"/>
    </row>
    <row r="20" spans="1:10" ht="25.5" customHeight="1">
      <c r="A20" s="56">
        <v>9</v>
      </c>
      <c r="B20" s="57" t="s">
        <v>34</v>
      </c>
      <c r="C20" s="58" t="s">
        <v>35</v>
      </c>
      <c r="D20" s="59">
        <v>35111</v>
      </c>
      <c r="E20" s="60"/>
      <c r="F20" s="61"/>
      <c r="G20" s="61"/>
      <c r="H20" s="62">
        <f t="shared" si="0"/>
        <v>0</v>
      </c>
      <c r="I20" s="63" t="str">
        <f t="shared" si="1"/>
        <v>Không</v>
      </c>
      <c r="J20" s="61"/>
    </row>
    <row r="21" spans="1:10" ht="25.5" customHeight="1">
      <c r="A21" s="56">
        <v>10</v>
      </c>
      <c r="B21" s="57" t="s">
        <v>36</v>
      </c>
      <c r="C21" s="58" t="s">
        <v>35</v>
      </c>
      <c r="D21" s="59">
        <v>35198</v>
      </c>
      <c r="E21" s="60"/>
      <c r="F21" s="61"/>
      <c r="G21" s="61"/>
      <c r="H21" s="62">
        <f t="shared" si="0"/>
        <v>0</v>
      </c>
      <c r="I21" s="63" t="str">
        <f t="shared" si="1"/>
        <v>Không</v>
      </c>
      <c r="J21" s="61"/>
    </row>
    <row r="22" spans="1:10" ht="25.5" customHeight="1">
      <c r="A22" s="56">
        <v>11</v>
      </c>
      <c r="B22" s="57" t="s">
        <v>37</v>
      </c>
      <c r="C22" s="58" t="s">
        <v>25</v>
      </c>
      <c r="D22" s="59">
        <v>35196</v>
      </c>
      <c r="E22" s="60"/>
      <c r="F22" s="61"/>
      <c r="G22" s="61"/>
      <c r="H22" s="62">
        <f t="shared" si="0"/>
        <v>0</v>
      </c>
      <c r="I22" s="63" t="str">
        <f t="shared" si="1"/>
        <v>Không</v>
      </c>
      <c r="J22" s="61"/>
    </row>
    <row r="23" spans="1:10" ht="25.5" customHeight="1">
      <c r="A23" s="56">
        <v>12</v>
      </c>
      <c r="B23" s="57" t="s">
        <v>38</v>
      </c>
      <c r="C23" s="58" t="s">
        <v>39</v>
      </c>
      <c r="D23" s="59">
        <v>34923</v>
      </c>
      <c r="E23" s="60"/>
      <c r="F23" s="61"/>
      <c r="G23" s="61"/>
      <c r="H23" s="62">
        <f t="shared" si="0"/>
        <v>0</v>
      </c>
      <c r="I23" s="63" t="str">
        <f t="shared" si="1"/>
        <v>Không</v>
      </c>
      <c r="J23" s="61"/>
    </row>
    <row r="24" spans="1:10" ht="25.5" customHeight="1">
      <c r="A24" s="56">
        <v>13</v>
      </c>
      <c r="B24" s="57" t="s">
        <v>40</v>
      </c>
      <c r="C24" s="58" t="s">
        <v>41</v>
      </c>
      <c r="D24" s="59">
        <v>35027</v>
      </c>
      <c r="E24" s="60"/>
      <c r="F24" s="61"/>
      <c r="G24" s="61"/>
      <c r="H24" s="62">
        <f t="shared" si="0"/>
        <v>0</v>
      </c>
      <c r="I24" s="63" t="str">
        <f t="shared" si="1"/>
        <v>Không</v>
      </c>
      <c r="J24" s="61"/>
    </row>
    <row r="25" spans="1:10" ht="25.5" customHeight="1">
      <c r="A25" s="56">
        <v>14</v>
      </c>
      <c r="B25" s="57" t="s">
        <v>43</v>
      </c>
      <c r="C25" s="58" t="s">
        <v>44</v>
      </c>
      <c r="D25" s="59">
        <v>35117</v>
      </c>
      <c r="E25" s="60"/>
      <c r="F25" s="61"/>
      <c r="G25" s="61"/>
      <c r="H25" s="62">
        <f t="shared" si="0"/>
        <v>0</v>
      </c>
      <c r="I25" s="63" t="str">
        <f t="shared" si="1"/>
        <v>Không</v>
      </c>
      <c r="J25" s="61"/>
    </row>
    <row r="26" spans="1:10" ht="25.5" customHeight="1">
      <c r="A26" s="56">
        <v>15</v>
      </c>
      <c r="B26" s="57" t="s">
        <v>22</v>
      </c>
      <c r="C26" s="58" t="s">
        <v>42</v>
      </c>
      <c r="D26" s="59">
        <v>35314</v>
      </c>
      <c r="E26" s="60"/>
      <c r="F26" s="61"/>
      <c r="G26" s="61"/>
      <c r="H26" s="62">
        <f t="shared" si="0"/>
        <v>0</v>
      </c>
      <c r="I26" s="63" t="str">
        <f t="shared" si="1"/>
        <v>Không</v>
      </c>
      <c r="J26" s="61"/>
    </row>
    <row r="27" spans="1:10" ht="25.5" customHeight="1">
      <c r="A27" s="56">
        <v>16</v>
      </c>
      <c r="B27" s="57" t="s">
        <v>45</v>
      </c>
      <c r="C27" s="58" t="s">
        <v>46</v>
      </c>
      <c r="D27" s="59">
        <v>34772</v>
      </c>
      <c r="E27" s="60"/>
      <c r="F27" s="61"/>
      <c r="G27" s="61"/>
      <c r="H27" s="62">
        <f t="shared" si="0"/>
        <v>0</v>
      </c>
      <c r="I27" s="63" t="str">
        <f t="shared" si="1"/>
        <v>Không</v>
      </c>
      <c r="J27" s="61"/>
    </row>
    <row r="28" spans="1:10" ht="25.5" customHeight="1">
      <c r="A28" s="56">
        <v>17</v>
      </c>
      <c r="B28" s="57" t="s">
        <v>47</v>
      </c>
      <c r="C28" s="58" t="s">
        <v>48</v>
      </c>
      <c r="D28" s="59">
        <v>34754</v>
      </c>
      <c r="E28" s="60"/>
      <c r="F28" s="61"/>
      <c r="G28" s="61"/>
      <c r="H28" s="62">
        <f t="shared" si="0"/>
        <v>0</v>
      </c>
      <c r="I28" s="63" t="str">
        <f t="shared" si="1"/>
        <v>Không</v>
      </c>
      <c r="J28" s="61"/>
    </row>
    <row r="29" spans="1:10" ht="25.5" customHeight="1">
      <c r="A29" s="56">
        <v>18</v>
      </c>
      <c r="B29" s="57" t="s">
        <v>20</v>
      </c>
      <c r="C29" s="58" t="s">
        <v>5</v>
      </c>
      <c r="D29" s="59">
        <v>33548</v>
      </c>
      <c r="E29" s="60"/>
      <c r="F29" s="61"/>
      <c r="G29" s="61"/>
      <c r="H29" s="62">
        <f t="shared" si="0"/>
        <v>0</v>
      </c>
      <c r="I29" s="63" t="str">
        <f t="shared" si="1"/>
        <v>Không</v>
      </c>
      <c r="J29" s="61"/>
    </row>
    <row r="30" spans="1:10" ht="25.5" customHeight="1">
      <c r="A30" s="56">
        <v>19</v>
      </c>
      <c r="B30" s="57" t="s">
        <v>24</v>
      </c>
      <c r="C30" s="58" t="s">
        <v>49</v>
      </c>
      <c r="D30" s="59">
        <v>35404</v>
      </c>
      <c r="E30" s="60"/>
      <c r="F30" s="61"/>
      <c r="G30" s="61"/>
      <c r="H30" s="62">
        <f t="shared" si="0"/>
        <v>0</v>
      </c>
      <c r="I30" s="63" t="str">
        <f t="shared" si="1"/>
        <v>Không</v>
      </c>
      <c r="J30" s="61"/>
    </row>
    <row r="31" spans="1:10" ht="25.5" customHeight="1">
      <c r="A31" s="56">
        <v>20</v>
      </c>
      <c r="B31" s="57" t="s">
        <v>75</v>
      </c>
      <c r="C31" s="58" t="s">
        <v>76</v>
      </c>
      <c r="D31" s="59">
        <v>34912</v>
      </c>
      <c r="E31" s="60"/>
      <c r="F31" s="61"/>
      <c r="G31" s="61"/>
      <c r="H31" s="62">
        <f t="shared" si="0"/>
        <v>0</v>
      </c>
      <c r="I31" s="63" t="str">
        <f t="shared" si="1"/>
        <v>Không</v>
      </c>
      <c r="J31" s="61"/>
    </row>
    <row r="32" spans="1:10" ht="25.5" customHeight="1">
      <c r="A32" s="56">
        <v>21</v>
      </c>
      <c r="B32" s="57" t="s">
        <v>51</v>
      </c>
      <c r="C32" s="58" t="s">
        <v>50</v>
      </c>
      <c r="D32" s="59">
        <v>35399</v>
      </c>
      <c r="E32" s="60"/>
      <c r="F32" s="61"/>
      <c r="G32" s="61"/>
      <c r="H32" s="62">
        <f t="shared" si="0"/>
        <v>0</v>
      </c>
      <c r="I32" s="63" t="str">
        <f t="shared" si="1"/>
        <v>Không</v>
      </c>
      <c r="J32" s="61"/>
    </row>
    <row r="33" spans="1:10" ht="25.5" customHeight="1">
      <c r="A33" s="56">
        <v>22</v>
      </c>
      <c r="B33" s="57" t="s">
        <v>52</v>
      </c>
      <c r="C33" s="58" t="s">
        <v>53</v>
      </c>
      <c r="D33" s="59">
        <v>35177</v>
      </c>
      <c r="E33" s="60"/>
      <c r="F33" s="61"/>
      <c r="G33" s="61"/>
      <c r="H33" s="62">
        <f t="shared" si="0"/>
        <v>0</v>
      </c>
      <c r="I33" s="63" t="str">
        <f t="shared" si="1"/>
        <v>Không</v>
      </c>
      <c r="J33" s="61"/>
    </row>
    <row r="34" spans="1:10" ht="25.5" customHeight="1">
      <c r="A34" s="68">
        <v>23</v>
      </c>
      <c r="B34" s="81" t="s">
        <v>2</v>
      </c>
      <c r="C34" s="82" t="s">
        <v>54</v>
      </c>
      <c r="D34" s="83">
        <v>35266</v>
      </c>
      <c r="E34" s="72"/>
      <c r="F34" s="73"/>
      <c r="G34" s="73"/>
      <c r="H34" s="74">
        <f t="shared" si="0"/>
        <v>0</v>
      </c>
      <c r="I34" s="75" t="str">
        <f t="shared" si="1"/>
        <v>Không</v>
      </c>
      <c r="J34" s="73"/>
    </row>
    <row r="35" spans="1:10" ht="25.5" customHeight="1">
      <c r="A35" s="48">
        <v>24</v>
      </c>
      <c r="B35" s="84" t="s">
        <v>58</v>
      </c>
      <c r="C35" s="85" t="s">
        <v>6</v>
      </c>
      <c r="D35" s="86">
        <v>35292</v>
      </c>
      <c r="E35" s="52"/>
      <c r="F35" s="53"/>
      <c r="G35" s="53"/>
      <c r="H35" s="54">
        <f t="shared" si="0"/>
        <v>0</v>
      </c>
      <c r="I35" s="55" t="str">
        <f t="shared" si="1"/>
        <v>Không</v>
      </c>
      <c r="J35" s="53"/>
    </row>
    <row r="36" spans="1:10" ht="25.5" customHeight="1">
      <c r="A36" s="56">
        <v>25</v>
      </c>
      <c r="B36" s="57" t="s">
        <v>95</v>
      </c>
      <c r="C36" s="58" t="s">
        <v>6</v>
      </c>
      <c r="D36" s="59">
        <v>34996</v>
      </c>
      <c r="E36" s="60"/>
      <c r="F36" s="61"/>
      <c r="G36" s="61"/>
      <c r="H36" s="62">
        <f t="shared" si="0"/>
        <v>0</v>
      </c>
      <c r="I36" s="63" t="str">
        <f t="shared" si="1"/>
        <v>Không</v>
      </c>
      <c r="J36" s="61"/>
    </row>
    <row r="37" spans="1:10" ht="25.5" customHeight="1">
      <c r="A37" s="56">
        <v>26</v>
      </c>
      <c r="B37" s="57" t="s">
        <v>55</v>
      </c>
      <c r="C37" s="58" t="s">
        <v>56</v>
      </c>
      <c r="D37" s="59">
        <v>35077</v>
      </c>
      <c r="E37" s="60"/>
      <c r="F37" s="61"/>
      <c r="G37" s="61"/>
      <c r="H37" s="62">
        <f t="shared" si="0"/>
        <v>0</v>
      </c>
      <c r="I37" s="63" t="str">
        <f t="shared" si="1"/>
        <v>Không</v>
      </c>
      <c r="J37" s="61"/>
    </row>
    <row r="38" spans="1:10" ht="25.5" customHeight="1">
      <c r="A38" s="56">
        <v>27</v>
      </c>
      <c r="B38" s="57" t="s">
        <v>1</v>
      </c>
      <c r="C38" s="58" t="s">
        <v>57</v>
      </c>
      <c r="D38" s="59">
        <v>35402</v>
      </c>
      <c r="E38" s="60"/>
      <c r="F38" s="61"/>
      <c r="G38" s="61"/>
      <c r="H38" s="62">
        <f t="shared" si="0"/>
        <v>0</v>
      </c>
      <c r="I38" s="63" t="str">
        <f t="shared" si="1"/>
        <v>Không</v>
      </c>
      <c r="J38" s="61"/>
    </row>
    <row r="39" spans="1:10" ht="25.5" customHeight="1">
      <c r="A39" s="56">
        <v>28</v>
      </c>
      <c r="B39" s="57" t="s">
        <v>59</v>
      </c>
      <c r="C39" s="58" t="s">
        <v>60</v>
      </c>
      <c r="D39" s="59">
        <v>34383</v>
      </c>
      <c r="E39" s="60"/>
      <c r="F39" s="61"/>
      <c r="G39" s="61"/>
      <c r="H39" s="62">
        <f t="shared" si="0"/>
        <v>0</v>
      </c>
      <c r="I39" s="63" t="str">
        <f t="shared" si="1"/>
        <v>Không</v>
      </c>
      <c r="J39" s="61"/>
    </row>
    <row r="40" spans="1:10" ht="25.5" customHeight="1">
      <c r="A40" s="56">
        <v>29</v>
      </c>
      <c r="B40" s="64" t="s">
        <v>70</v>
      </c>
      <c r="C40" s="65" t="s">
        <v>71</v>
      </c>
      <c r="D40" s="66">
        <v>34487</v>
      </c>
      <c r="E40" s="60"/>
      <c r="F40" s="61"/>
      <c r="G40" s="61"/>
      <c r="H40" s="62">
        <f t="shared" si="0"/>
        <v>0</v>
      </c>
      <c r="I40" s="63" t="str">
        <f t="shared" si="1"/>
        <v>Không</v>
      </c>
      <c r="J40" s="61"/>
    </row>
    <row r="41" spans="1:10" ht="25.5" customHeight="1">
      <c r="A41" s="56">
        <v>30</v>
      </c>
      <c r="B41" s="57" t="s">
        <v>2</v>
      </c>
      <c r="C41" s="58" t="s">
        <v>61</v>
      </c>
      <c r="D41" s="59">
        <v>35294</v>
      </c>
      <c r="E41" s="60"/>
      <c r="F41" s="61"/>
      <c r="G41" s="61"/>
      <c r="H41" s="62">
        <f t="shared" si="0"/>
        <v>0</v>
      </c>
      <c r="I41" s="63" t="str">
        <f t="shared" si="1"/>
        <v>Không</v>
      </c>
      <c r="J41" s="61"/>
    </row>
    <row r="42" spans="1:10" ht="25.5" customHeight="1">
      <c r="A42" s="56">
        <v>31</v>
      </c>
      <c r="B42" s="57" t="s">
        <v>62</v>
      </c>
      <c r="C42" s="58" t="s">
        <v>23</v>
      </c>
      <c r="D42" s="59">
        <v>35243</v>
      </c>
      <c r="E42" s="60"/>
      <c r="F42" s="61"/>
      <c r="G42" s="61"/>
      <c r="H42" s="62">
        <f t="shared" si="0"/>
        <v>0</v>
      </c>
      <c r="I42" s="63" t="str">
        <f t="shared" si="1"/>
        <v>Không</v>
      </c>
      <c r="J42" s="61"/>
    </row>
    <row r="43" spans="1:10" ht="25.5" customHeight="1">
      <c r="A43" s="56">
        <v>32</v>
      </c>
      <c r="B43" s="57" t="s">
        <v>63</v>
      </c>
      <c r="C43" s="58" t="s">
        <v>64</v>
      </c>
      <c r="D43" s="59">
        <v>34752</v>
      </c>
      <c r="E43" s="67"/>
      <c r="F43" s="61"/>
      <c r="G43" s="61"/>
      <c r="H43" s="62">
        <f t="shared" si="0"/>
        <v>0</v>
      </c>
      <c r="I43" s="63" t="str">
        <f t="shared" si="1"/>
        <v>Không</v>
      </c>
      <c r="J43" s="61"/>
    </row>
    <row r="44" spans="1:10" ht="25.5" customHeight="1">
      <c r="A44" s="56">
        <v>33</v>
      </c>
      <c r="B44" s="57" t="s">
        <v>65</v>
      </c>
      <c r="C44" s="58" t="s">
        <v>66</v>
      </c>
      <c r="D44" s="59">
        <v>35097</v>
      </c>
      <c r="E44" s="60"/>
      <c r="F44" s="61"/>
      <c r="G44" s="61"/>
      <c r="H44" s="62">
        <f t="shared" si="0"/>
        <v>0</v>
      </c>
      <c r="I44" s="63" t="str">
        <f t="shared" si="1"/>
        <v>Không</v>
      </c>
      <c r="J44" s="61"/>
    </row>
    <row r="45" spans="1:10" ht="25.5" customHeight="1">
      <c r="A45" s="56">
        <v>34</v>
      </c>
      <c r="B45" s="64" t="s">
        <v>77</v>
      </c>
      <c r="C45" s="65" t="s">
        <v>78</v>
      </c>
      <c r="D45" s="66">
        <v>34602</v>
      </c>
      <c r="E45" s="60"/>
      <c r="F45" s="61"/>
      <c r="G45" s="61"/>
      <c r="H45" s="62">
        <f t="shared" si="0"/>
        <v>0</v>
      </c>
      <c r="I45" s="63" t="str">
        <f t="shared" si="1"/>
        <v>Không</v>
      </c>
      <c r="J45" s="61"/>
    </row>
    <row r="46" spans="1:10" ht="25.5" customHeight="1">
      <c r="A46" s="68">
        <v>35</v>
      </c>
      <c r="B46" s="69" t="s">
        <v>100</v>
      </c>
      <c r="C46" s="70" t="s">
        <v>82</v>
      </c>
      <c r="D46" s="71">
        <v>34927</v>
      </c>
      <c r="E46" s="72"/>
      <c r="F46" s="73"/>
      <c r="G46" s="73"/>
      <c r="H46" s="74">
        <f t="shared" si="0"/>
        <v>0</v>
      </c>
      <c r="I46" s="75" t="str">
        <f t="shared" si="1"/>
        <v>Không</v>
      </c>
      <c r="J46" s="73"/>
    </row>
    <row r="47" spans="1:10" s="14" customFormat="1" ht="25.5" customHeight="1">
      <c r="A47" s="95" t="s">
        <v>103</v>
      </c>
      <c r="B47" s="95"/>
      <c r="C47" s="95"/>
      <c r="D47" s="95"/>
      <c r="E47" s="95"/>
      <c r="F47" s="2"/>
      <c r="G47" s="2"/>
      <c r="H47" s="2"/>
      <c r="I47"/>
      <c r="J47"/>
    </row>
    <row r="48" spans="1:10" s="7" customFormat="1" ht="18.75">
      <c r="A48" s="10"/>
      <c r="B48" s="4"/>
      <c r="C48" s="4"/>
      <c r="D48" s="76"/>
      <c r="E48" s="96" t="s">
        <v>104</v>
      </c>
      <c r="F48" s="96"/>
      <c r="G48" s="96"/>
      <c r="H48" s="96"/>
      <c r="I48" s="96"/>
      <c r="J48" s="96"/>
    </row>
    <row r="49" spans="1:10" s="7" customFormat="1" ht="18.75">
      <c r="A49" s="97" t="s">
        <v>96</v>
      </c>
      <c r="B49" s="97"/>
      <c r="C49" s="97"/>
      <c r="D49" s="77"/>
      <c r="E49" s="5"/>
      <c r="F49" s="5"/>
      <c r="G49" s="5"/>
      <c r="H49" s="5"/>
      <c r="I49" s="5"/>
      <c r="J49" s="78"/>
    </row>
    <row r="50" spans="1:10" s="7" customFormat="1" ht="18.75">
      <c r="A50" s="98" t="s">
        <v>101</v>
      </c>
      <c r="B50" s="98"/>
      <c r="C50" s="98"/>
      <c r="D50" s="98"/>
      <c r="E50" s="98"/>
      <c r="F50" s="98"/>
      <c r="G50" s="98"/>
      <c r="H50" s="98"/>
      <c r="I50" s="98"/>
      <c r="J50" s="98"/>
    </row>
    <row r="51" spans="1:10" s="9" customFormat="1" ht="18.75">
      <c r="A51" s="10" t="s">
        <v>97</v>
      </c>
      <c r="B51" s="10"/>
      <c r="C51" s="10"/>
      <c r="D51" s="40"/>
      <c r="E51" s="10"/>
      <c r="F51" s="10"/>
      <c r="G51" s="10"/>
      <c r="H51" s="10"/>
      <c r="I51" s="10"/>
      <c r="J51" s="10"/>
    </row>
    <row r="52" spans="1:10" ht="16.5">
      <c r="A52" s="79"/>
      <c r="B52" s="79"/>
      <c r="C52" s="79"/>
      <c r="D52" s="80"/>
      <c r="E52" s="79"/>
      <c r="F52" s="79"/>
      <c r="G52" s="79"/>
      <c r="H52" s="79"/>
      <c r="I52" s="79"/>
      <c r="J52" s="79"/>
    </row>
    <row r="53" spans="1:10" ht="16.5">
      <c r="A53" s="79"/>
      <c r="B53" s="79"/>
      <c r="C53" s="79"/>
      <c r="D53" s="80"/>
      <c r="E53" s="79"/>
      <c r="F53" s="79"/>
      <c r="G53" s="79"/>
      <c r="H53" s="79"/>
      <c r="I53" s="79"/>
      <c r="J53" s="79"/>
    </row>
    <row r="54" spans="1:10" ht="16.5">
      <c r="A54" s="79"/>
      <c r="B54" s="79"/>
      <c r="C54" s="79"/>
      <c r="D54" s="80"/>
      <c r="E54" s="79"/>
      <c r="F54" s="79"/>
      <c r="G54" s="79"/>
      <c r="H54" s="79"/>
      <c r="I54" s="79"/>
      <c r="J54" s="79"/>
    </row>
    <row r="55" spans="1:10" ht="16.5">
      <c r="A55" s="79"/>
      <c r="B55" s="79"/>
      <c r="C55" s="79"/>
      <c r="D55" s="80"/>
      <c r="E55" s="79"/>
      <c r="F55" s="79"/>
      <c r="G55" s="79"/>
      <c r="H55" s="79"/>
      <c r="I55" s="79"/>
      <c r="J55" s="79"/>
    </row>
    <row r="56" spans="1:10" ht="18.75">
      <c r="A56" s="79"/>
      <c r="B56" s="6" t="s">
        <v>102</v>
      </c>
      <c r="C56" s="6"/>
      <c r="D56" s="87" t="s">
        <v>98</v>
      </c>
      <c r="E56" s="87"/>
      <c r="F56" s="87"/>
      <c r="G56" s="6" t="s">
        <v>99</v>
      </c>
      <c r="H56" s="6"/>
      <c r="I56" s="6"/>
      <c r="J56" s="6"/>
    </row>
    <row r="57" ht="16.5">
      <c r="D57" s="76"/>
    </row>
  </sheetData>
  <sheetProtection formatCells="0" formatColumns="0" formatRows="0" insertColumns="0" insertRows="0" insertHyperlinks="0" deleteColumns="0" deleteRows="0" sort="0" autoFilter="0" pivotTables="0"/>
  <mergeCells count="19">
    <mergeCell ref="E9:E11"/>
    <mergeCell ref="F9:F11"/>
    <mergeCell ref="G9:G11"/>
    <mergeCell ref="A1:J1"/>
    <mergeCell ref="A2:J2"/>
    <mergeCell ref="A4:J4"/>
    <mergeCell ref="B5:J5"/>
    <mergeCell ref="B6:J6"/>
    <mergeCell ref="B7:J7"/>
    <mergeCell ref="D56:F56"/>
    <mergeCell ref="H9:I10"/>
    <mergeCell ref="J9:J11"/>
    <mergeCell ref="A47:E47"/>
    <mergeCell ref="E48:J48"/>
    <mergeCell ref="A49:C49"/>
    <mergeCell ref="A50:J50"/>
    <mergeCell ref="A9:A11"/>
    <mergeCell ref="B9:C11"/>
    <mergeCell ref="D9:D11"/>
  </mergeCells>
  <conditionalFormatting sqref="H12:H46">
    <cfRule type="cellIs" priority="1" dxfId="0" operator="lessThan" stopIfTrue="1">
      <formula>5</formula>
    </cfRule>
  </conditionalFormatting>
  <printOptions/>
  <pageMargins left="0.45" right="0.4" top="0.45" bottom="0.4" header="0.25" footer="0.2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27">
      <selection activeCell="F34" sqref="F34:G35"/>
    </sheetView>
  </sheetViews>
  <sheetFormatPr defaultColWidth="9.140625" defaultRowHeight="12.75"/>
  <cols>
    <col min="1" max="1" width="3.28125" style="1" customWidth="1"/>
    <col min="2" max="2" width="20.140625" style="2" customWidth="1"/>
    <col min="3" max="3" width="9.00390625" style="2" customWidth="1"/>
    <col min="4" max="4" width="13.28125" style="2" customWidth="1"/>
    <col min="5" max="5" width="8.28125" style="2" customWidth="1"/>
    <col min="6" max="6" width="8.421875" style="2" customWidth="1"/>
    <col min="7" max="7" width="8.00390625" style="2" customWidth="1"/>
    <col min="8" max="8" width="8.57421875" style="2" customWidth="1"/>
    <col min="9" max="9" width="8.00390625" style="2" customWidth="1"/>
    <col min="10" max="10" width="8.8515625" style="2" customWidth="1"/>
    <col min="11" max="16384" width="9.140625" style="2" customWidth="1"/>
  </cols>
  <sheetData>
    <row r="1" spans="1:10" s="8" customFormat="1" ht="16.5">
      <c r="A1" s="108" t="s">
        <v>84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s="8" customFormat="1" ht="16.5">
      <c r="A2" s="109" t="s">
        <v>85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s="8" customFormat="1" ht="8.25" customHeight="1">
      <c r="A3" s="1"/>
      <c r="B3" s="1"/>
      <c r="C3" s="41"/>
      <c r="D3" s="42"/>
      <c r="E3" s="41"/>
      <c r="F3" s="41"/>
      <c r="G3" s="41"/>
      <c r="H3" s="1"/>
      <c r="I3" s="1"/>
      <c r="J3" s="1"/>
    </row>
    <row r="4" spans="1:10" s="8" customFormat="1" ht="18.75">
      <c r="A4" s="87" t="s">
        <v>86</v>
      </c>
      <c r="B4" s="87"/>
      <c r="C4" s="87"/>
      <c r="D4" s="87"/>
      <c r="E4" s="87"/>
      <c r="F4" s="87"/>
      <c r="G4" s="87"/>
      <c r="H4" s="87"/>
      <c r="I4" s="87"/>
      <c r="J4" s="87"/>
    </row>
    <row r="5" spans="1:10" s="8" customFormat="1" ht="18.75">
      <c r="A5" s="6"/>
      <c r="B5" s="110" t="s">
        <v>105</v>
      </c>
      <c r="C5" s="111"/>
      <c r="D5" s="111"/>
      <c r="E5" s="111"/>
      <c r="F5" s="111"/>
      <c r="G5" s="111"/>
      <c r="H5" s="111"/>
      <c r="I5" s="111"/>
      <c r="J5" s="111"/>
    </row>
    <row r="6" spans="1:10" s="8" customFormat="1" ht="21" customHeight="1">
      <c r="A6" s="44"/>
      <c r="B6" s="112" t="s">
        <v>107</v>
      </c>
      <c r="C6" s="87"/>
      <c r="D6" s="87"/>
      <c r="E6" s="87"/>
      <c r="F6" s="87"/>
      <c r="G6" s="87"/>
      <c r="H6" s="87"/>
      <c r="I6" s="87"/>
      <c r="J6" s="87"/>
    </row>
    <row r="7" spans="1:10" s="8" customFormat="1" ht="21" customHeight="1">
      <c r="A7" s="45"/>
      <c r="B7" s="87" t="s">
        <v>88</v>
      </c>
      <c r="C7" s="87"/>
      <c r="D7" s="87"/>
      <c r="E7" s="87"/>
      <c r="F7" s="87"/>
      <c r="G7" s="87"/>
      <c r="H7" s="87"/>
      <c r="I7" s="87"/>
      <c r="J7" s="87"/>
    </row>
    <row r="8" spans="1:10" ht="2.25" customHeight="1">
      <c r="A8" s="8"/>
      <c r="B8" s="8"/>
      <c r="C8" s="8"/>
      <c r="D8" s="43"/>
      <c r="E8" s="6"/>
      <c r="F8" s="6"/>
      <c r="G8" s="6"/>
      <c r="H8" s="8"/>
      <c r="I8" s="8"/>
      <c r="J8" s="8"/>
    </row>
    <row r="9" spans="1:10" ht="26.25" customHeight="1">
      <c r="A9" s="99" t="s">
        <v>7</v>
      </c>
      <c r="B9" s="99" t="s">
        <v>3</v>
      </c>
      <c r="C9" s="99"/>
      <c r="D9" s="99" t="s">
        <v>4</v>
      </c>
      <c r="E9" s="102" t="s">
        <v>89</v>
      </c>
      <c r="F9" s="105" t="s">
        <v>90</v>
      </c>
      <c r="G9" s="105" t="s">
        <v>91</v>
      </c>
      <c r="H9" s="88" t="s">
        <v>92</v>
      </c>
      <c r="I9" s="89"/>
      <c r="J9" s="92" t="s">
        <v>0</v>
      </c>
    </row>
    <row r="10" spans="1:10" ht="16.5" customHeight="1">
      <c r="A10" s="100"/>
      <c r="B10" s="100"/>
      <c r="C10" s="100"/>
      <c r="D10" s="100"/>
      <c r="E10" s="103"/>
      <c r="F10" s="106"/>
      <c r="G10" s="106"/>
      <c r="H10" s="90"/>
      <c r="I10" s="91"/>
      <c r="J10" s="93"/>
    </row>
    <row r="11" spans="1:10" ht="51" customHeight="1">
      <c r="A11" s="101"/>
      <c r="B11" s="101"/>
      <c r="C11" s="101"/>
      <c r="D11" s="101"/>
      <c r="E11" s="104"/>
      <c r="F11" s="107"/>
      <c r="G11" s="107"/>
      <c r="H11" s="46" t="s">
        <v>93</v>
      </c>
      <c r="I11" s="47" t="s">
        <v>94</v>
      </c>
      <c r="J11" s="94"/>
    </row>
    <row r="12" spans="1:10" ht="25.5" customHeight="1">
      <c r="A12" s="48">
        <v>1</v>
      </c>
      <c r="B12" s="49" t="s">
        <v>72</v>
      </c>
      <c r="C12" s="50" t="s">
        <v>73</v>
      </c>
      <c r="D12" s="51">
        <v>34506</v>
      </c>
      <c r="E12" s="52">
        <v>3</v>
      </c>
      <c r="F12" s="144">
        <v>6</v>
      </c>
      <c r="G12" s="145">
        <v>5</v>
      </c>
      <c r="H12" s="54">
        <f>ROUND(((E12*10)+(F12*20)+(G12*70))/100,0)</f>
        <v>5</v>
      </c>
      <c r="I12" s="55" t="str">
        <f>CHOOSE(VALUE(SUBSTITUTE(LEFT(H12,2),",",""))+1,"Không","Một","Hai","Ba","Bốn","Năm","Sáu","Bảy","Tám","Chín","Mười")&amp;IF(ISERR(FIND(",",H12,1)),"",",""Phẩynăm")</f>
        <v>Năm</v>
      </c>
      <c r="J12" s="53"/>
    </row>
    <row r="13" spans="1:10" ht="25.5" customHeight="1">
      <c r="A13" s="56">
        <v>2</v>
      </c>
      <c r="B13" s="57" t="s">
        <v>1</v>
      </c>
      <c r="C13" s="58" t="s">
        <v>27</v>
      </c>
      <c r="D13" s="59">
        <v>34832</v>
      </c>
      <c r="E13" s="60">
        <v>10</v>
      </c>
      <c r="F13" s="146">
        <v>6</v>
      </c>
      <c r="G13" s="147">
        <v>6</v>
      </c>
      <c r="H13" s="62">
        <f aca="true" t="shared" si="0" ref="H13:H46">ROUND(((E13*10)+(F13*20)+(G13*70))/100,0)</f>
        <v>6</v>
      </c>
      <c r="I13" s="63" t="str">
        <f aca="true" t="shared" si="1" ref="I13:I46">CHOOSE(VALUE(SUBSTITUTE(LEFT(H13,2),",",""))+1,"Không","Một","Hai","Ba","Bốn","Năm","Sáu","Bảy","Tám","Chín","Mười")&amp;IF(ISERR(FIND(",",H13,1)),"",",""Phẩynăm")</f>
        <v>Sáu</v>
      </c>
      <c r="J13" s="61"/>
    </row>
    <row r="14" spans="1:10" ht="25.5" customHeight="1">
      <c r="A14" s="56">
        <v>3</v>
      </c>
      <c r="B14" s="57" t="s">
        <v>21</v>
      </c>
      <c r="C14" s="58" t="s">
        <v>28</v>
      </c>
      <c r="D14" s="59">
        <v>34036</v>
      </c>
      <c r="E14" s="60">
        <v>7</v>
      </c>
      <c r="F14" s="146">
        <v>7</v>
      </c>
      <c r="G14" s="147">
        <v>6</v>
      </c>
      <c r="H14" s="62">
        <f t="shared" si="0"/>
        <v>6</v>
      </c>
      <c r="I14" s="63" t="str">
        <f t="shared" si="1"/>
        <v>Sáu</v>
      </c>
      <c r="J14" s="61"/>
    </row>
    <row r="15" spans="1:10" ht="25.5" customHeight="1">
      <c r="A15" s="56">
        <v>4</v>
      </c>
      <c r="B15" s="57" t="s">
        <v>31</v>
      </c>
      <c r="C15" s="58" t="s">
        <v>19</v>
      </c>
      <c r="D15" s="59">
        <v>34715</v>
      </c>
      <c r="E15" s="60">
        <v>7</v>
      </c>
      <c r="F15" s="146">
        <v>8</v>
      </c>
      <c r="G15" s="147">
        <v>8</v>
      </c>
      <c r="H15" s="62">
        <f t="shared" si="0"/>
        <v>8</v>
      </c>
      <c r="I15" s="63" t="str">
        <f t="shared" si="1"/>
        <v>Tám</v>
      </c>
      <c r="J15" s="61"/>
    </row>
    <row r="16" spans="1:10" ht="25.5" customHeight="1">
      <c r="A16" s="56">
        <v>5</v>
      </c>
      <c r="B16" s="57" t="s">
        <v>29</v>
      </c>
      <c r="C16" s="58" t="s">
        <v>30</v>
      </c>
      <c r="D16" s="59">
        <v>35157</v>
      </c>
      <c r="E16" s="60">
        <v>4</v>
      </c>
      <c r="F16" s="146">
        <v>6</v>
      </c>
      <c r="G16" s="147">
        <v>3</v>
      </c>
      <c r="H16" s="62">
        <f t="shared" si="0"/>
        <v>4</v>
      </c>
      <c r="I16" s="63" t="str">
        <f t="shared" si="1"/>
        <v>Bốn</v>
      </c>
      <c r="J16" s="61"/>
    </row>
    <row r="17" spans="1:10" ht="25.5" customHeight="1">
      <c r="A17" s="56">
        <v>6</v>
      </c>
      <c r="B17" s="64" t="s">
        <v>68</v>
      </c>
      <c r="C17" s="65" t="s">
        <v>69</v>
      </c>
      <c r="D17" s="66">
        <v>34398</v>
      </c>
      <c r="E17" s="67">
        <v>10</v>
      </c>
      <c r="F17" s="146">
        <v>10</v>
      </c>
      <c r="G17" s="147">
        <v>7</v>
      </c>
      <c r="H17" s="62">
        <f t="shared" si="0"/>
        <v>8</v>
      </c>
      <c r="I17" s="63" t="str">
        <f t="shared" si="1"/>
        <v>Tám</v>
      </c>
      <c r="J17" s="61"/>
    </row>
    <row r="18" spans="1:10" ht="25.5" customHeight="1">
      <c r="A18" s="56">
        <v>7</v>
      </c>
      <c r="B18" s="64" t="s">
        <v>24</v>
      </c>
      <c r="C18" s="65" t="s">
        <v>74</v>
      </c>
      <c r="D18" s="66">
        <v>34822</v>
      </c>
      <c r="E18" s="60">
        <v>4</v>
      </c>
      <c r="F18" s="146">
        <v>7</v>
      </c>
      <c r="G18" s="147">
        <v>5</v>
      </c>
      <c r="H18" s="62">
        <f t="shared" si="0"/>
        <v>5</v>
      </c>
      <c r="I18" s="63" t="str">
        <f t="shared" si="1"/>
        <v>Năm</v>
      </c>
      <c r="J18" s="61"/>
    </row>
    <row r="19" spans="1:10" ht="25.5" customHeight="1">
      <c r="A19" s="56">
        <v>8</v>
      </c>
      <c r="B19" s="57" t="s">
        <v>32</v>
      </c>
      <c r="C19" s="58" t="s">
        <v>33</v>
      </c>
      <c r="D19" s="59">
        <v>35033</v>
      </c>
      <c r="E19" s="60">
        <v>1</v>
      </c>
      <c r="F19" s="146">
        <v>8</v>
      </c>
      <c r="G19" s="147">
        <v>9</v>
      </c>
      <c r="H19" s="62">
        <f t="shared" si="0"/>
        <v>8</v>
      </c>
      <c r="I19" s="63" t="str">
        <f t="shared" si="1"/>
        <v>Tám</v>
      </c>
      <c r="J19" s="61"/>
    </row>
    <row r="20" spans="1:10" ht="25.5" customHeight="1">
      <c r="A20" s="56">
        <v>9</v>
      </c>
      <c r="B20" s="57" t="s">
        <v>34</v>
      </c>
      <c r="C20" s="58" t="s">
        <v>35</v>
      </c>
      <c r="D20" s="59">
        <v>35111</v>
      </c>
      <c r="E20" s="60">
        <v>10</v>
      </c>
      <c r="F20" s="146">
        <v>10</v>
      </c>
      <c r="G20" s="147">
        <v>8</v>
      </c>
      <c r="H20" s="62">
        <f t="shared" si="0"/>
        <v>9</v>
      </c>
      <c r="I20" s="63" t="str">
        <f t="shared" si="1"/>
        <v>Chín</v>
      </c>
      <c r="J20" s="61"/>
    </row>
    <row r="21" spans="1:10" ht="25.5" customHeight="1">
      <c r="A21" s="56">
        <v>10</v>
      </c>
      <c r="B21" s="57" t="s">
        <v>36</v>
      </c>
      <c r="C21" s="58" t="s">
        <v>35</v>
      </c>
      <c r="D21" s="59">
        <v>35198</v>
      </c>
      <c r="E21" s="60">
        <v>10</v>
      </c>
      <c r="F21" s="146">
        <v>8</v>
      </c>
      <c r="G21" s="147">
        <v>7</v>
      </c>
      <c r="H21" s="62">
        <f t="shared" si="0"/>
        <v>8</v>
      </c>
      <c r="I21" s="63" t="str">
        <f t="shared" si="1"/>
        <v>Tám</v>
      </c>
      <c r="J21" s="61"/>
    </row>
    <row r="22" spans="1:10" ht="25.5" customHeight="1">
      <c r="A22" s="56">
        <v>11</v>
      </c>
      <c r="B22" s="57" t="s">
        <v>37</v>
      </c>
      <c r="C22" s="58" t="s">
        <v>25</v>
      </c>
      <c r="D22" s="59">
        <v>35196</v>
      </c>
      <c r="E22" s="60">
        <v>7</v>
      </c>
      <c r="F22" s="146">
        <v>9</v>
      </c>
      <c r="G22" s="147">
        <v>7</v>
      </c>
      <c r="H22" s="62">
        <f t="shared" si="0"/>
        <v>7</v>
      </c>
      <c r="I22" s="63" t="str">
        <f t="shared" si="1"/>
        <v>Bảy</v>
      </c>
      <c r="J22" s="61"/>
    </row>
    <row r="23" spans="1:10" ht="25.5" customHeight="1">
      <c r="A23" s="56">
        <v>12</v>
      </c>
      <c r="B23" s="57" t="s">
        <v>38</v>
      </c>
      <c r="C23" s="58" t="s">
        <v>39</v>
      </c>
      <c r="D23" s="59">
        <v>34923</v>
      </c>
      <c r="E23" s="60">
        <v>7</v>
      </c>
      <c r="F23" s="146">
        <v>7</v>
      </c>
      <c r="G23" s="147">
        <v>8</v>
      </c>
      <c r="H23" s="62">
        <f t="shared" si="0"/>
        <v>8</v>
      </c>
      <c r="I23" s="63" t="str">
        <f t="shared" si="1"/>
        <v>Tám</v>
      </c>
      <c r="J23" s="61"/>
    </row>
    <row r="24" spans="1:10" ht="25.5" customHeight="1">
      <c r="A24" s="56">
        <v>13</v>
      </c>
      <c r="B24" s="57" t="s">
        <v>40</v>
      </c>
      <c r="C24" s="58" t="s">
        <v>41</v>
      </c>
      <c r="D24" s="59">
        <v>35027</v>
      </c>
      <c r="E24" s="60">
        <v>7</v>
      </c>
      <c r="F24" s="146">
        <v>8</v>
      </c>
      <c r="G24" s="147">
        <v>8</v>
      </c>
      <c r="H24" s="62">
        <f t="shared" si="0"/>
        <v>8</v>
      </c>
      <c r="I24" s="63" t="str">
        <f t="shared" si="1"/>
        <v>Tám</v>
      </c>
      <c r="J24" s="61"/>
    </row>
    <row r="25" spans="1:10" ht="25.5" customHeight="1">
      <c r="A25" s="56">
        <v>14</v>
      </c>
      <c r="B25" s="57" t="s">
        <v>43</v>
      </c>
      <c r="C25" s="58" t="s">
        <v>44</v>
      </c>
      <c r="D25" s="59">
        <v>35117</v>
      </c>
      <c r="E25" s="60">
        <v>6</v>
      </c>
      <c r="F25" s="146">
        <v>6</v>
      </c>
      <c r="G25" s="147">
        <v>7</v>
      </c>
      <c r="H25" s="62">
        <f t="shared" si="0"/>
        <v>7</v>
      </c>
      <c r="I25" s="63" t="str">
        <f t="shared" si="1"/>
        <v>Bảy</v>
      </c>
      <c r="J25" s="61"/>
    </row>
    <row r="26" spans="1:10" ht="25.5" customHeight="1">
      <c r="A26" s="56">
        <v>15</v>
      </c>
      <c r="B26" s="57" t="s">
        <v>22</v>
      </c>
      <c r="C26" s="58" t="s">
        <v>42</v>
      </c>
      <c r="D26" s="59">
        <v>35314</v>
      </c>
      <c r="E26" s="60">
        <v>7</v>
      </c>
      <c r="F26" s="146">
        <v>8</v>
      </c>
      <c r="G26" s="147">
        <v>7</v>
      </c>
      <c r="H26" s="62">
        <f t="shared" si="0"/>
        <v>7</v>
      </c>
      <c r="I26" s="63" t="str">
        <f t="shared" si="1"/>
        <v>Bảy</v>
      </c>
      <c r="J26" s="61"/>
    </row>
    <row r="27" spans="1:10" ht="25.5" customHeight="1">
      <c r="A27" s="56">
        <v>16</v>
      </c>
      <c r="B27" s="57" t="s">
        <v>45</v>
      </c>
      <c r="C27" s="58" t="s">
        <v>46</v>
      </c>
      <c r="D27" s="59">
        <v>34772</v>
      </c>
      <c r="E27" s="60">
        <v>10</v>
      </c>
      <c r="F27" s="146">
        <v>7</v>
      </c>
      <c r="G27" s="147">
        <v>8</v>
      </c>
      <c r="H27" s="62">
        <f t="shared" si="0"/>
        <v>8</v>
      </c>
      <c r="I27" s="63" t="str">
        <f t="shared" si="1"/>
        <v>Tám</v>
      </c>
      <c r="J27" s="61"/>
    </row>
    <row r="28" spans="1:10" ht="25.5" customHeight="1">
      <c r="A28" s="56">
        <v>17</v>
      </c>
      <c r="B28" s="57" t="s">
        <v>47</v>
      </c>
      <c r="C28" s="58" t="s">
        <v>48</v>
      </c>
      <c r="D28" s="59">
        <v>34754</v>
      </c>
      <c r="E28" s="60">
        <v>1</v>
      </c>
      <c r="F28" s="146">
        <v>8</v>
      </c>
      <c r="G28" s="147">
        <v>9</v>
      </c>
      <c r="H28" s="62">
        <f t="shared" si="0"/>
        <v>8</v>
      </c>
      <c r="I28" s="63" t="str">
        <f t="shared" si="1"/>
        <v>Tám</v>
      </c>
      <c r="J28" s="61"/>
    </row>
    <row r="29" spans="1:10" ht="25.5" customHeight="1">
      <c r="A29" s="56">
        <v>18</v>
      </c>
      <c r="B29" s="57" t="s">
        <v>20</v>
      </c>
      <c r="C29" s="58" t="s">
        <v>5</v>
      </c>
      <c r="D29" s="59">
        <v>33548</v>
      </c>
      <c r="E29" s="60">
        <v>10</v>
      </c>
      <c r="F29" s="146">
        <v>9</v>
      </c>
      <c r="G29" s="147">
        <v>9</v>
      </c>
      <c r="H29" s="62">
        <f t="shared" si="0"/>
        <v>9</v>
      </c>
      <c r="I29" s="63" t="str">
        <f t="shared" si="1"/>
        <v>Chín</v>
      </c>
      <c r="J29" s="61"/>
    </row>
    <row r="30" spans="1:10" ht="25.5" customHeight="1">
      <c r="A30" s="56">
        <v>19</v>
      </c>
      <c r="B30" s="57" t="s">
        <v>24</v>
      </c>
      <c r="C30" s="58" t="s">
        <v>49</v>
      </c>
      <c r="D30" s="59">
        <v>35404</v>
      </c>
      <c r="E30" s="60">
        <v>9</v>
      </c>
      <c r="F30" s="146">
        <v>7</v>
      </c>
      <c r="G30" s="147">
        <v>9</v>
      </c>
      <c r="H30" s="62">
        <f t="shared" si="0"/>
        <v>9</v>
      </c>
      <c r="I30" s="63" t="str">
        <f t="shared" si="1"/>
        <v>Chín</v>
      </c>
      <c r="J30" s="61"/>
    </row>
    <row r="31" spans="1:10" ht="25.5" customHeight="1">
      <c r="A31" s="56">
        <v>20</v>
      </c>
      <c r="B31" s="57" t="s">
        <v>75</v>
      </c>
      <c r="C31" s="58" t="s">
        <v>76</v>
      </c>
      <c r="D31" s="59">
        <v>34912</v>
      </c>
      <c r="E31" s="60">
        <v>4</v>
      </c>
      <c r="F31" s="146">
        <v>6</v>
      </c>
      <c r="G31" s="147">
        <v>8</v>
      </c>
      <c r="H31" s="62">
        <f t="shared" si="0"/>
        <v>7</v>
      </c>
      <c r="I31" s="63" t="str">
        <f t="shared" si="1"/>
        <v>Bảy</v>
      </c>
      <c r="J31" s="61"/>
    </row>
    <row r="32" spans="1:10" ht="25.5" customHeight="1">
      <c r="A32" s="56">
        <v>21</v>
      </c>
      <c r="B32" s="57" t="s">
        <v>51</v>
      </c>
      <c r="C32" s="58" t="s">
        <v>50</v>
      </c>
      <c r="D32" s="59">
        <v>35399</v>
      </c>
      <c r="E32" s="60">
        <v>9</v>
      </c>
      <c r="F32" s="146">
        <v>8</v>
      </c>
      <c r="G32" s="147">
        <v>9</v>
      </c>
      <c r="H32" s="62">
        <f t="shared" si="0"/>
        <v>9</v>
      </c>
      <c r="I32" s="63" t="str">
        <f t="shared" si="1"/>
        <v>Chín</v>
      </c>
      <c r="J32" s="61"/>
    </row>
    <row r="33" spans="1:10" ht="25.5" customHeight="1">
      <c r="A33" s="56">
        <v>22</v>
      </c>
      <c r="B33" s="57" t="s">
        <v>52</v>
      </c>
      <c r="C33" s="58" t="s">
        <v>53</v>
      </c>
      <c r="D33" s="59">
        <v>35177</v>
      </c>
      <c r="E33" s="60">
        <v>10</v>
      </c>
      <c r="F33" s="146">
        <v>7</v>
      </c>
      <c r="G33" s="147">
        <v>6</v>
      </c>
      <c r="H33" s="62">
        <f t="shared" si="0"/>
        <v>7</v>
      </c>
      <c r="I33" s="63" t="str">
        <f t="shared" si="1"/>
        <v>Bảy</v>
      </c>
      <c r="J33" s="61"/>
    </row>
    <row r="34" spans="1:10" ht="25.5" customHeight="1">
      <c r="A34" s="68">
        <v>23</v>
      </c>
      <c r="B34" s="81" t="s">
        <v>2</v>
      </c>
      <c r="C34" s="82" t="s">
        <v>54</v>
      </c>
      <c r="D34" s="83">
        <v>35266</v>
      </c>
      <c r="E34" s="72">
        <v>10</v>
      </c>
      <c r="F34" s="148">
        <v>10</v>
      </c>
      <c r="G34" s="149">
        <v>9</v>
      </c>
      <c r="H34" s="74">
        <f t="shared" si="0"/>
        <v>9</v>
      </c>
      <c r="I34" s="75" t="str">
        <f t="shared" si="1"/>
        <v>Chín</v>
      </c>
      <c r="J34" s="73"/>
    </row>
    <row r="35" spans="1:10" ht="25.5" customHeight="1">
      <c r="A35" s="48">
        <v>24</v>
      </c>
      <c r="B35" s="84" t="s">
        <v>58</v>
      </c>
      <c r="C35" s="85" t="s">
        <v>6</v>
      </c>
      <c r="D35" s="86">
        <v>35292</v>
      </c>
      <c r="E35" s="52">
        <v>10</v>
      </c>
      <c r="F35" s="144">
        <v>8</v>
      </c>
      <c r="G35" s="145">
        <v>6</v>
      </c>
      <c r="H35" s="54">
        <f t="shared" si="0"/>
        <v>7</v>
      </c>
      <c r="I35" s="55" t="str">
        <f t="shared" si="1"/>
        <v>Bảy</v>
      </c>
      <c r="J35" s="53"/>
    </row>
    <row r="36" spans="1:10" ht="25.5" customHeight="1">
      <c r="A36" s="56">
        <v>25</v>
      </c>
      <c r="B36" s="57" t="s">
        <v>95</v>
      </c>
      <c r="C36" s="58" t="s">
        <v>6</v>
      </c>
      <c r="D36" s="59">
        <v>34996</v>
      </c>
      <c r="E36" s="60">
        <v>1</v>
      </c>
      <c r="F36" s="146">
        <v>10</v>
      </c>
      <c r="G36" s="147">
        <v>9</v>
      </c>
      <c r="H36" s="62">
        <f t="shared" si="0"/>
        <v>8</v>
      </c>
      <c r="I36" s="63" t="str">
        <f t="shared" si="1"/>
        <v>Tám</v>
      </c>
      <c r="J36" s="61"/>
    </row>
    <row r="37" spans="1:10" ht="25.5" customHeight="1">
      <c r="A37" s="56">
        <v>26</v>
      </c>
      <c r="B37" s="57" t="s">
        <v>55</v>
      </c>
      <c r="C37" s="58" t="s">
        <v>56</v>
      </c>
      <c r="D37" s="59">
        <v>35077</v>
      </c>
      <c r="E37" s="60">
        <v>4</v>
      </c>
      <c r="F37" s="146">
        <v>6</v>
      </c>
      <c r="G37" s="147">
        <v>7</v>
      </c>
      <c r="H37" s="62">
        <f t="shared" si="0"/>
        <v>7</v>
      </c>
      <c r="I37" s="63" t="str">
        <f t="shared" si="1"/>
        <v>Bảy</v>
      </c>
      <c r="J37" s="61"/>
    </row>
    <row r="38" spans="1:10" ht="25.5" customHeight="1">
      <c r="A38" s="56">
        <v>27</v>
      </c>
      <c r="B38" s="57" t="s">
        <v>1</v>
      </c>
      <c r="C38" s="58" t="s">
        <v>57</v>
      </c>
      <c r="D38" s="59">
        <v>35402</v>
      </c>
      <c r="E38" s="60">
        <v>10</v>
      </c>
      <c r="F38" s="146">
        <v>7</v>
      </c>
      <c r="G38" s="147">
        <v>8</v>
      </c>
      <c r="H38" s="62">
        <f t="shared" si="0"/>
        <v>8</v>
      </c>
      <c r="I38" s="63" t="str">
        <f t="shared" si="1"/>
        <v>Tám</v>
      </c>
      <c r="J38" s="61"/>
    </row>
    <row r="39" spans="1:10" ht="25.5" customHeight="1">
      <c r="A39" s="56">
        <v>28</v>
      </c>
      <c r="B39" s="57" t="s">
        <v>59</v>
      </c>
      <c r="C39" s="58" t="s">
        <v>60</v>
      </c>
      <c r="D39" s="59">
        <v>34383</v>
      </c>
      <c r="E39" s="60">
        <v>1</v>
      </c>
      <c r="F39" s="146">
        <v>7</v>
      </c>
      <c r="G39" s="147">
        <v>0</v>
      </c>
      <c r="H39" s="62">
        <f t="shared" si="0"/>
        <v>2</v>
      </c>
      <c r="I39" s="63" t="str">
        <f t="shared" si="1"/>
        <v>Hai</v>
      </c>
      <c r="J39" s="61"/>
    </row>
    <row r="40" spans="1:10" ht="25.5" customHeight="1">
      <c r="A40" s="56">
        <v>29</v>
      </c>
      <c r="B40" s="64" t="s">
        <v>70</v>
      </c>
      <c r="C40" s="65" t="s">
        <v>71</v>
      </c>
      <c r="D40" s="66">
        <v>34487</v>
      </c>
      <c r="E40" s="60">
        <v>7</v>
      </c>
      <c r="F40" s="146">
        <v>8</v>
      </c>
      <c r="G40" s="147">
        <v>8</v>
      </c>
      <c r="H40" s="62">
        <f t="shared" si="0"/>
        <v>8</v>
      </c>
      <c r="I40" s="63" t="str">
        <f t="shared" si="1"/>
        <v>Tám</v>
      </c>
      <c r="J40" s="61"/>
    </row>
    <row r="41" spans="1:10" ht="25.5" customHeight="1">
      <c r="A41" s="56">
        <v>30</v>
      </c>
      <c r="B41" s="57" t="s">
        <v>2</v>
      </c>
      <c r="C41" s="58" t="s">
        <v>61</v>
      </c>
      <c r="D41" s="59">
        <v>35294</v>
      </c>
      <c r="E41" s="60">
        <v>10</v>
      </c>
      <c r="F41" s="146">
        <v>10</v>
      </c>
      <c r="G41" s="147">
        <v>9</v>
      </c>
      <c r="H41" s="62">
        <f t="shared" si="0"/>
        <v>9</v>
      </c>
      <c r="I41" s="63" t="str">
        <f t="shared" si="1"/>
        <v>Chín</v>
      </c>
      <c r="J41" s="61"/>
    </row>
    <row r="42" spans="1:10" ht="25.5" customHeight="1">
      <c r="A42" s="56">
        <v>31</v>
      </c>
      <c r="B42" s="57" t="s">
        <v>62</v>
      </c>
      <c r="C42" s="58" t="s">
        <v>23</v>
      </c>
      <c r="D42" s="59">
        <v>35243</v>
      </c>
      <c r="E42" s="60">
        <v>9</v>
      </c>
      <c r="F42" s="146">
        <v>6</v>
      </c>
      <c r="G42" s="147">
        <v>7</v>
      </c>
      <c r="H42" s="62">
        <f t="shared" si="0"/>
        <v>7</v>
      </c>
      <c r="I42" s="63" t="str">
        <f t="shared" si="1"/>
        <v>Bảy</v>
      </c>
      <c r="J42" s="61"/>
    </row>
    <row r="43" spans="1:10" ht="25.5" customHeight="1">
      <c r="A43" s="56">
        <v>32</v>
      </c>
      <c r="B43" s="57" t="s">
        <v>63</v>
      </c>
      <c r="C43" s="58" t="s">
        <v>64</v>
      </c>
      <c r="D43" s="59">
        <v>34752</v>
      </c>
      <c r="E43" s="67">
        <v>10</v>
      </c>
      <c r="F43" s="146">
        <v>9</v>
      </c>
      <c r="G43" s="147">
        <v>8</v>
      </c>
      <c r="H43" s="62">
        <f t="shared" si="0"/>
        <v>8</v>
      </c>
      <c r="I43" s="63" t="str">
        <f t="shared" si="1"/>
        <v>Tám</v>
      </c>
      <c r="J43" s="61"/>
    </row>
    <row r="44" spans="1:10" ht="25.5" customHeight="1">
      <c r="A44" s="56">
        <v>33</v>
      </c>
      <c r="B44" s="57" t="s">
        <v>65</v>
      </c>
      <c r="C44" s="58" t="s">
        <v>66</v>
      </c>
      <c r="D44" s="59">
        <v>35097</v>
      </c>
      <c r="E44" s="60">
        <v>3</v>
      </c>
      <c r="F44" s="146">
        <v>7</v>
      </c>
      <c r="G44" s="147">
        <v>7</v>
      </c>
      <c r="H44" s="62">
        <f t="shared" si="0"/>
        <v>7</v>
      </c>
      <c r="I44" s="63" t="str">
        <f t="shared" si="1"/>
        <v>Bảy</v>
      </c>
      <c r="J44" s="61"/>
    </row>
    <row r="45" spans="1:10" ht="25.5" customHeight="1">
      <c r="A45" s="56">
        <v>34</v>
      </c>
      <c r="B45" s="64" t="s">
        <v>77</v>
      </c>
      <c r="C45" s="65" t="s">
        <v>78</v>
      </c>
      <c r="D45" s="66">
        <v>34602</v>
      </c>
      <c r="E45" s="60">
        <v>3</v>
      </c>
      <c r="F45" s="146">
        <v>8</v>
      </c>
      <c r="G45" s="147">
        <v>7</v>
      </c>
      <c r="H45" s="62">
        <f t="shared" si="0"/>
        <v>7</v>
      </c>
      <c r="I45" s="63" t="str">
        <f t="shared" si="1"/>
        <v>Bảy</v>
      </c>
      <c r="J45" s="61"/>
    </row>
    <row r="46" spans="1:10" ht="25.5" customHeight="1">
      <c r="A46" s="68">
        <v>35</v>
      </c>
      <c r="B46" s="69" t="s">
        <v>100</v>
      </c>
      <c r="C46" s="70" t="s">
        <v>82</v>
      </c>
      <c r="D46" s="71">
        <v>34927</v>
      </c>
      <c r="E46" s="72">
        <v>10</v>
      </c>
      <c r="F46" s="148">
        <v>7</v>
      </c>
      <c r="G46" s="149">
        <v>6</v>
      </c>
      <c r="H46" s="74">
        <f t="shared" si="0"/>
        <v>7</v>
      </c>
      <c r="I46" s="75" t="str">
        <f t="shared" si="1"/>
        <v>Bảy</v>
      </c>
      <c r="J46" s="73"/>
    </row>
    <row r="47" spans="1:10" s="14" customFormat="1" ht="25.5" customHeight="1">
      <c r="A47" s="95" t="s">
        <v>103</v>
      </c>
      <c r="B47" s="95"/>
      <c r="C47" s="95"/>
      <c r="D47" s="95"/>
      <c r="E47" s="95"/>
      <c r="F47" s="2"/>
      <c r="G47" s="2"/>
      <c r="H47" s="2"/>
      <c r="I47"/>
      <c r="J47"/>
    </row>
    <row r="48" spans="1:10" s="7" customFormat="1" ht="18.75">
      <c r="A48" s="10"/>
      <c r="B48" s="4"/>
      <c r="C48" s="4"/>
      <c r="D48" s="76"/>
      <c r="E48" s="96" t="s">
        <v>104</v>
      </c>
      <c r="F48" s="96"/>
      <c r="G48" s="96"/>
      <c r="H48" s="96"/>
      <c r="I48" s="96"/>
      <c r="J48" s="96"/>
    </row>
    <row r="49" spans="1:10" s="7" customFormat="1" ht="18.75">
      <c r="A49" s="97" t="s">
        <v>96</v>
      </c>
      <c r="B49" s="97"/>
      <c r="C49" s="97"/>
      <c r="D49" s="77"/>
      <c r="E49" s="5"/>
      <c r="F49" s="5"/>
      <c r="G49" s="5"/>
      <c r="H49" s="5"/>
      <c r="I49" s="5"/>
      <c r="J49" s="78"/>
    </row>
    <row r="50" spans="1:10" s="7" customFormat="1" ht="18.75">
      <c r="A50" s="98" t="s">
        <v>101</v>
      </c>
      <c r="B50" s="98"/>
      <c r="C50" s="98"/>
      <c r="D50" s="98"/>
      <c r="E50" s="98"/>
      <c r="F50" s="98"/>
      <c r="G50" s="98"/>
      <c r="H50" s="98"/>
      <c r="I50" s="98"/>
      <c r="J50" s="98"/>
    </row>
    <row r="51" spans="1:10" s="9" customFormat="1" ht="18.75">
      <c r="A51" s="10" t="s">
        <v>97</v>
      </c>
      <c r="B51" s="10"/>
      <c r="C51" s="10"/>
      <c r="D51" s="40"/>
      <c r="E51" s="10"/>
      <c r="F51" s="10"/>
      <c r="G51" s="10"/>
      <c r="H51" s="10"/>
      <c r="I51" s="10"/>
      <c r="J51" s="10"/>
    </row>
    <row r="52" spans="1:10" ht="16.5">
      <c r="A52" s="79"/>
      <c r="B52" s="79"/>
      <c r="C52" s="79"/>
      <c r="D52" s="80"/>
      <c r="E52" s="79"/>
      <c r="F52" s="79"/>
      <c r="G52" s="79"/>
      <c r="H52" s="79"/>
      <c r="I52" s="79"/>
      <c r="J52" s="79"/>
    </row>
    <row r="53" spans="1:10" ht="16.5">
      <c r="A53" s="79"/>
      <c r="B53" s="79"/>
      <c r="C53" s="79"/>
      <c r="D53" s="80"/>
      <c r="E53" s="79"/>
      <c r="F53" s="79"/>
      <c r="G53" s="79"/>
      <c r="H53" s="79"/>
      <c r="I53" s="79"/>
      <c r="J53" s="79"/>
    </row>
    <row r="54" spans="1:10" ht="16.5">
      <c r="A54" s="79"/>
      <c r="B54" s="79"/>
      <c r="C54" s="79"/>
      <c r="D54" s="80"/>
      <c r="E54" s="79"/>
      <c r="F54" s="79"/>
      <c r="G54" s="79"/>
      <c r="H54" s="79"/>
      <c r="I54" s="79"/>
      <c r="J54" s="79"/>
    </row>
    <row r="55" spans="1:10" ht="16.5">
      <c r="A55" s="79"/>
      <c r="B55" s="79"/>
      <c r="C55" s="79"/>
      <c r="D55" s="80"/>
      <c r="E55" s="79"/>
      <c r="F55" s="79"/>
      <c r="G55" s="79"/>
      <c r="H55" s="79"/>
      <c r="I55" s="79"/>
      <c r="J55" s="79"/>
    </row>
    <row r="56" spans="1:10" ht="18.75">
      <c r="A56" s="79"/>
      <c r="B56" s="6" t="s">
        <v>102</v>
      </c>
      <c r="C56" s="6"/>
      <c r="D56" s="87" t="s">
        <v>98</v>
      </c>
      <c r="E56" s="87"/>
      <c r="F56" s="87"/>
      <c r="G56" s="6" t="s">
        <v>99</v>
      </c>
      <c r="H56" s="6"/>
      <c r="I56" s="6"/>
      <c r="J56" s="6"/>
    </row>
    <row r="57" ht="16.5">
      <c r="D57" s="76"/>
    </row>
  </sheetData>
  <sheetProtection formatCells="0" formatColumns="0" formatRows="0" insertColumns="0" insertRows="0" insertHyperlinks="0" deleteColumns="0" deleteRows="0" sort="0" autoFilter="0" pivotTables="0"/>
  <mergeCells count="19">
    <mergeCell ref="E9:E11"/>
    <mergeCell ref="F9:F11"/>
    <mergeCell ref="G9:G11"/>
    <mergeCell ref="A1:J1"/>
    <mergeCell ref="A2:J2"/>
    <mergeCell ref="A4:J4"/>
    <mergeCell ref="B5:J5"/>
    <mergeCell ref="B6:J6"/>
    <mergeCell ref="B7:J7"/>
    <mergeCell ref="D56:F56"/>
    <mergeCell ref="H9:I10"/>
    <mergeCell ref="J9:J11"/>
    <mergeCell ref="A47:E47"/>
    <mergeCell ref="E48:J48"/>
    <mergeCell ref="A49:C49"/>
    <mergeCell ref="A50:J50"/>
    <mergeCell ref="A9:A11"/>
    <mergeCell ref="B9:C11"/>
    <mergeCell ref="D9:D11"/>
  </mergeCells>
  <conditionalFormatting sqref="H12:H46">
    <cfRule type="cellIs" priority="1" dxfId="0" operator="lessThan" stopIfTrue="1">
      <formula>5</formula>
    </cfRule>
  </conditionalFormatting>
  <printOptions/>
  <pageMargins left="0.45" right="0.4" top="0.45" bottom="0.4" header="0.25" footer="0.2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36">
      <selection activeCell="F34" sqref="F34:G35"/>
    </sheetView>
  </sheetViews>
  <sheetFormatPr defaultColWidth="9.140625" defaultRowHeight="12.75"/>
  <cols>
    <col min="1" max="1" width="3.28125" style="1" customWidth="1"/>
    <col min="2" max="2" width="20.140625" style="2" customWidth="1"/>
    <col min="3" max="3" width="9.00390625" style="2" customWidth="1"/>
    <col min="4" max="4" width="13.28125" style="2" customWidth="1"/>
    <col min="5" max="5" width="8.28125" style="2" customWidth="1"/>
    <col min="6" max="6" width="8.421875" style="2" customWidth="1"/>
    <col min="7" max="7" width="8.00390625" style="2" customWidth="1"/>
    <col min="8" max="8" width="8.57421875" style="2" customWidth="1"/>
    <col min="9" max="9" width="8.00390625" style="2" customWidth="1"/>
    <col min="10" max="10" width="8.8515625" style="2" customWidth="1"/>
    <col min="11" max="16384" width="9.140625" style="2" customWidth="1"/>
  </cols>
  <sheetData>
    <row r="1" spans="1:10" s="8" customFormat="1" ht="16.5">
      <c r="A1" s="108" t="s">
        <v>84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s="8" customFormat="1" ht="16.5">
      <c r="A2" s="109" t="s">
        <v>85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s="8" customFormat="1" ht="8.25" customHeight="1">
      <c r="A3" s="1"/>
      <c r="B3" s="1"/>
      <c r="C3" s="41"/>
      <c r="D3" s="42"/>
      <c r="E3" s="41"/>
      <c r="F3" s="41"/>
      <c r="G3" s="41"/>
      <c r="H3" s="1"/>
      <c r="I3" s="1"/>
      <c r="J3" s="1"/>
    </row>
    <row r="4" spans="1:10" s="8" customFormat="1" ht="18.75">
      <c r="A4" s="87" t="s">
        <v>86</v>
      </c>
      <c r="B4" s="87"/>
      <c r="C4" s="87"/>
      <c r="D4" s="87"/>
      <c r="E4" s="87"/>
      <c r="F4" s="87"/>
      <c r="G4" s="87"/>
      <c r="H4" s="87"/>
      <c r="I4" s="87"/>
      <c r="J4" s="87"/>
    </row>
    <row r="5" spans="1:10" s="8" customFormat="1" ht="18.75">
      <c r="A5" s="6"/>
      <c r="B5" s="110" t="s">
        <v>105</v>
      </c>
      <c r="C5" s="111"/>
      <c r="D5" s="111"/>
      <c r="E5" s="111"/>
      <c r="F5" s="111"/>
      <c r="G5" s="111"/>
      <c r="H5" s="111"/>
      <c r="I5" s="111"/>
      <c r="J5" s="111"/>
    </row>
    <row r="6" spans="1:10" s="8" customFormat="1" ht="21" customHeight="1">
      <c r="A6" s="44"/>
      <c r="B6" s="112" t="s">
        <v>116</v>
      </c>
      <c r="C6" s="87"/>
      <c r="D6" s="87"/>
      <c r="E6" s="87"/>
      <c r="F6" s="87"/>
      <c r="G6" s="87"/>
      <c r="H6" s="87"/>
      <c r="I6" s="87"/>
      <c r="J6" s="87"/>
    </row>
    <row r="7" spans="1:10" s="8" customFormat="1" ht="21" customHeight="1">
      <c r="A7" s="45"/>
      <c r="B7" s="87" t="s">
        <v>88</v>
      </c>
      <c r="C7" s="87"/>
      <c r="D7" s="87"/>
      <c r="E7" s="87"/>
      <c r="F7" s="87"/>
      <c r="G7" s="87"/>
      <c r="H7" s="87"/>
      <c r="I7" s="87"/>
      <c r="J7" s="87"/>
    </row>
    <row r="8" spans="1:10" ht="2.25" customHeight="1">
      <c r="A8" s="8"/>
      <c r="B8" s="8"/>
      <c r="C8" s="8"/>
      <c r="D8" s="43"/>
      <c r="E8" s="6"/>
      <c r="F8" s="6"/>
      <c r="G8" s="6"/>
      <c r="H8" s="8"/>
      <c r="I8" s="8"/>
      <c r="J8" s="8"/>
    </row>
    <row r="9" spans="1:10" ht="26.25" customHeight="1">
      <c r="A9" s="99" t="s">
        <v>7</v>
      </c>
      <c r="B9" s="99" t="s">
        <v>3</v>
      </c>
      <c r="C9" s="99"/>
      <c r="D9" s="99" t="s">
        <v>4</v>
      </c>
      <c r="E9" s="102" t="s">
        <v>89</v>
      </c>
      <c r="F9" s="105" t="s">
        <v>90</v>
      </c>
      <c r="G9" s="105" t="s">
        <v>91</v>
      </c>
      <c r="H9" s="88" t="s">
        <v>92</v>
      </c>
      <c r="I9" s="89"/>
      <c r="J9" s="92" t="s">
        <v>0</v>
      </c>
    </row>
    <row r="10" spans="1:10" ht="16.5" customHeight="1">
      <c r="A10" s="100"/>
      <c r="B10" s="100"/>
      <c r="C10" s="100"/>
      <c r="D10" s="100"/>
      <c r="E10" s="103"/>
      <c r="F10" s="106"/>
      <c r="G10" s="106"/>
      <c r="H10" s="90"/>
      <c r="I10" s="91"/>
      <c r="J10" s="93"/>
    </row>
    <row r="11" spans="1:10" ht="51" customHeight="1">
      <c r="A11" s="101"/>
      <c r="B11" s="101"/>
      <c r="C11" s="101"/>
      <c r="D11" s="101"/>
      <c r="E11" s="104"/>
      <c r="F11" s="107"/>
      <c r="G11" s="107"/>
      <c r="H11" s="46" t="s">
        <v>93</v>
      </c>
      <c r="I11" s="47" t="s">
        <v>94</v>
      </c>
      <c r="J11" s="94"/>
    </row>
    <row r="12" spans="1:10" ht="25.5" customHeight="1">
      <c r="A12" s="48">
        <v>1</v>
      </c>
      <c r="B12" s="49" t="s">
        <v>72</v>
      </c>
      <c r="C12" s="50" t="s">
        <v>73</v>
      </c>
      <c r="D12" s="51">
        <v>34506</v>
      </c>
      <c r="E12" s="52">
        <v>7</v>
      </c>
      <c r="F12" s="144">
        <v>8</v>
      </c>
      <c r="G12" s="145">
        <v>8</v>
      </c>
      <c r="H12" s="54">
        <f>ROUND(((E12*10)+(F12*20)+(G12*70))/100,0)</f>
        <v>8</v>
      </c>
      <c r="I12" s="55" t="str">
        <f>CHOOSE(VALUE(SUBSTITUTE(LEFT(H12,2),",",""))+1,"Không","Một","Hai","Ba","Bốn","Năm","Sáu","Bảy","Tám","Chín","Mười")&amp;IF(ISERR(FIND(",",H12,1)),"",",""Phẩynăm")</f>
        <v>Tám</v>
      </c>
      <c r="J12" s="53"/>
    </row>
    <row r="13" spans="1:10" ht="25.5" customHeight="1">
      <c r="A13" s="56">
        <v>2</v>
      </c>
      <c r="B13" s="57" t="s">
        <v>1</v>
      </c>
      <c r="C13" s="58" t="s">
        <v>27</v>
      </c>
      <c r="D13" s="59">
        <v>34832</v>
      </c>
      <c r="E13" s="60">
        <v>7</v>
      </c>
      <c r="F13" s="146">
        <v>7</v>
      </c>
      <c r="G13" s="147">
        <v>7</v>
      </c>
      <c r="H13" s="62">
        <f aca="true" t="shared" si="0" ref="H13:H46">ROUND(((E13*10)+(F13*20)+(G13*70))/100,0)</f>
        <v>7</v>
      </c>
      <c r="I13" s="63" t="str">
        <f aca="true" t="shared" si="1" ref="I13:I46">CHOOSE(VALUE(SUBSTITUTE(LEFT(H13,2),",",""))+1,"Không","Một","Hai","Ba","Bốn","Năm","Sáu","Bảy","Tám","Chín","Mười")&amp;IF(ISERR(FIND(",",H13,1)),"",",""Phẩynăm")</f>
        <v>Bảy</v>
      </c>
      <c r="J13" s="61"/>
    </row>
    <row r="14" spans="1:10" ht="25.5" customHeight="1">
      <c r="A14" s="56">
        <v>3</v>
      </c>
      <c r="B14" s="57" t="s">
        <v>21</v>
      </c>
      <c r="C14" s="58" t="s">
        <v>28</v>
      </c>
      <c r="D14" s="59">
        <v>34036</v>
      </c>
      <c r="E14" s="60">
        <v>9</v>
      </c>
      <c r="F14" s="146">
        <v>7</v>
      </c>
      <c r="G14" s="147">
        <v>8</v>
      </c>
      <c r="H14" s="62">
        <f t="shared" si="0"/>
        <v>8</v>
      </c>
      <c r="I14" s="63" t="str">
        <f t="shared" si="1"/>
        <v>Tám</v>
      </c>
      <c r="J14" s="61"/>
    </row>
    <row r="15" spans="1:10" ht="25.5" customHeight="1">
      <c r="A15" s="56">
        <v>4</v>
      </c>
      <c r="B15" s="57" t="s">
        <v>31</v>
      </c>
      <c r="C15" s="58" t="s">
        <v>19</v>
      </c>
      <c r="D15" s="59">
        <v>34715</v>
      </c>
      <c r="E15" s="60">
        <v>7</v>
      </c>
      <c r="F15" s="146">
        <v>8</v>
      </c>
      <c r="G15" s="147">
        <v>8</v>
      </c>
      <c r="H15" s="62">
        <f t="shared" si="0"/>
        <v>8</v>
      </c>
      <c r="I15" s="63" t="str">
        <f t="shared" si="1"/>
        <v>Tám</v>
      </c>
      <c r="J15" s="61"/>
    </row>
    <row r="16" spans="1:10" ht="25.5" customHeight="1">
      <c r="A16" s="56">
        <v>5</v>
      </c>
      <c r="B16" s="57" t="s">
        <v>29</v>
      </c>
      <c r="C16" s="58" t="s">
        <v>30</v>
      </c>
      <c r="D16" s="59">
        <v>35157</v>
      </c>
      <c r="E16" s="60">
        <v>6</v>
      </c>
      <c r="F16" s="146">
        <v>7</v>
      </c>
      <c r="G16" s="147">
        <v>8</v>
      </c>
      <c r="H16" s="62">
        <f t="shared" si="0"/>
        <v>8</v>
      </c>
      <c r="I16" s="63" t="str">
        <f t="shared" si="1"/>
        <v>Tám</v>
      </c>
      <c r="J16" s="61"/>
    </row>
    <row r="17" spans="1:10" ht="25.5" customHeight="1">
      <c r="A17" s="56">
        <v>6</v>
      </c>
      <c r="B17" s="64" t="s">
        <v>68</v>
      </c>
      <c r="C17" s="65" t="s">
        <v>69</v>
      </c>
      <c r="D17" s="66">
        <v>34398</v>
      </c>
      <c r="E17" s="67">
        <v>10</v>
      </c>
      <c r="F17" s="146">
        <v>9</v>
      </c>
      <c r="G17" s="147">
        <v>8</v>
      </c>
      <c r="H17" s="62">
        <f t="shared" si="0"/>
        <v>8</v>
      </c>
      <c r="I17" s="63" t="str">
        <f t="shared" si="1"/>
        <v>Tám</v>
      </c>
      <c r="J17" s="61"/>
    </row>
    <row r="18" spans="1:10" ht="25.5" customHeight="1">
      <c r="A18" s="56">
        <v>7</v>
      </c>
      <c r="B18" s="64" t="s">
        <v>24</v>
      </c>
      <c r="C18" s="65" t="s">
        <v>74</v>
      </c>
      <c r="D18" s="66">
        <v>34822</v>
      </c>
      <c r="E18" s="60">
        <v>4</v>
      </c>
      <c r="F18" s="146">
        <v>7</v>
      </c>
      <c r="G18" s="147">
        <v>8</v>
      </c>
      <c r="H18" s="62">
        <f t="shared" si="0"/>
        <v>7</v>
      </c>
      <c r="I18" s="63" t="str">
        <f t="shared" si="1"/>
        <v>Bảy</v>
      </c>
      <c r="J18" s="61"/>
    </row>
    <row r="19" spans="1:10" ht="25.5" customHeight="1">
      <c r="A19" s="56">
        <v>8</v>
      </c>
      <c r="B19" s="57" t="s">
        <v>32</v>
      </c>
      <c r="C19" s="58" t="s">
        <v>33</v>
      </c>
      <c r="D19" s="59">
        <v>35033</v>
      </c>
      <c r="E19" s="60">
        <v>1</v>
      </c>
      <c r="F19" s="146">
        <v>7</v>
      </c>
      <c r="G19" s="147">
        <v>0</v>
      </c>
      <c r="H19" s="62">
        <f t="shared" si="0"/>
        <v>2</v>
      </c>
      <c r="I19" s="63" t="str">
        <f t="shared" si="1"/>
        <v>Hai</v>
      </c>
      <c r="J19" s="61"/>
    </row>
    <row r="20" spans="1:10" ht="25.5" customHeight="1">
      <c r="A20" s="56">
        <v>9</v>
      </c>
      <c r="B20" s="57" t="s">
        <v>34</v>
      </c>
      <c r="C20" s="58" t="s">
        <v>35</v>
      </c>
      <c r="D20" s="59">
        <v>35111</v>
      </c>
      <c r="E20" s="60">
        <v>10</v>
      </c>
      <c r="F20" s="146">
        <v>9</v>
      </c>
      <c r="G20" s="147">
        <v>9</v>
      </c>
      <c r="H20" s="62">
        <f t="shared" si="0"/>
        <v>9</v>
      </c>
      <c r="I20" s="63" t="str">
        <f t="shared" si="1"/>
        <v>Chín</v>
      </c>
      <c r="J20" s="61"/>
    </row>
    <row r="21" spans="1:10" ht="25.5" customHeight="1">
      <c r="A21" s="56">
        <v>10</v>
      </c>
      <c r="B21" s="57" t="s">
        <v>36</v>
      </c>
      <c r="C21" s="58" t="s">
        <v>35</v>
      </c>
      <c r="D21" s="59">
        <v>35198</v>
      </c>
      <c r="E21" s="60">
        <v>10</v>
      </c>
      <c r="F21" s="146">
        <v>8</v>
      </c>
      <c r="G21" s="147">
        <v>8</v>
      </c>
      <c r="H21" s="62">
        <f t="shared" si="0"/>
        <v>8</v>
      </c>
      <c r="I21" s="63" t="str">
        <f t="shared" si="1"/>
        <v>Tám</v>
      </c>
      <c r="J21" s="61"/>
    </row>
    <row r="22" spans="1:10" ht="25.5" customHeight="1">
      <c r="A22" s="56">
        <v>11</v>
      </c>
      <c r="B22" s="57" t="s">
        <v>37</v>
      </c>
      <c r="C22" s="58" t="s">
        <v>25</v>
      </c>
      <c r="D22" s="59">
        <v>35196</v>
      </c>
      <c r="E22" s="60">
        <v>4</v>
      </c>
      <c r="F22" s="146">
        <v>6</v>
      </c>
      <c r="G22" s="147">
        <v>8</v>
      </c>
      <c r="H22" s="62">
        <f t="shared" si="0"/>
        <v>7</v>
      </c>
      <c r="I22" s="63" t="str">
        <f t="shared" si="1"/>
        <v>Bảy</v>
      </c>
      <c r="J22" s="61"/>
    </row>
    <row r="23" spans="1:10" ht="25.5" customHeight="1">
      <c r="A23" s="56">
        <v>12</v>
      </c>
      <c r="B23" s="57" t="s">
        <v>38</v>
      </c>
      <c r="C23" s="58" t="s">
        <v>39</v>
      </c>
      <c r="D23" s="59">
        <v>34923</v>
      </c>
      <c r="E23" s="60">
        <v>4</v>
      </c>
      <c r="F23" s="146">
        <v>8</v>
      </c>
      <c r="G23" s="147">
        <v>8</v>
      </c>
      <c r="H23" s="62">
        <f t="shared" si="0"/>
        <v>8</v>
      </c>
      <c r="I23" s="63" t="str">
        <f t="shared" si="1"/>
        <v>Tám</v>
      </c>
      <c r="J23" s="61"/>
    </row>
    <row r="24" spans="1:10" ht="25.5" customHeight="1">
      <c r="A24" s="56">
        <v>13</v>
      </c>
      <c r="B24" s="57" t="s">
        <v>40</v>
      </c>
      <c r="C24" s="58" t="s">
        <v>41</v>
      </c>
      <c r="D24" s="59">
        <v>35027</v>
      </c>
      <c r="E24" s="60">
        <v>10</v>
      </c>
      <c r="F24" s="146">
        <v>9</v>
      </c>
      <c r="G24" s="147">
        <v>9</v>
      </c>
      <c r="H24" s="62">
        <f t="shared" si="0"/>
        <v>9</v>
      </c>
      <c r="I24" s="63" t="str">
        <f t="shared" si="1"/>
        <v>Chín</v>
      </c>
      <c r="J24" s="61"/>
    </row>
    <row r="25" spans="1:10" ht="25.5" customHeight="1">
      <c r="A25" s="56">
        <v>14</v>
      </c>
      <c r="B25" s="57" t="s">
        <v>43</v>
      </c>
      <c r="C25" s="58" t="s">
        <v>44</v>
      </c>
      <c r="D25" s="59">
        <v>35117</v>
      </c>
      <c r="E25" s="60">
        <v>4</v>
      </c>
      <c r="F25" s="146">
        <v>7</v>
      </c>
      <c r="G25" s="147">
        <v>0</v>
      </c>
      <c r="H25" s="62">
        <f t="shared" si="0"/>
        <v>2</v>
      </c>
      <c r="I25" s="63" t="str">
        <f t="shared" si="1"/>
        <v>Hai</v>
      </c>
      <c r="J25" s="61"/>
    </row>
    <row r="26" spans="1:10" ht="25.5" customHeight="1">
      <c r="A26" s="56">
        <v>15</v>
      </c>
      <c r="B26" s="57" t="s">
        <v>22</v>
      </c>
      <c r="C26" s="58" t="s">
        <v>42</v>
      </c>
      <c r="D26" s="59">
        <v>35314</v>
      </c>
      <c r="E26" s="60">
        <v>7</v>
      </c>
      <c r="F26" s="146">
        <v>9</v>
      </c>
      <c r="G26" s="147">
        <v>9</v>
      </c>
      <c r="H26" s="62">
        <f t="shared" si="0"/>
        <v>9</v>
      </c>
      <c r="I26" s="63" t="str">
        <f t="shared" si="1"/>
        <v>Chín</v>
      </c>
      <c r="J26" s="61"/>
    </row>
    <row r="27" spans="1:10" ht="25.5" customHeight="1">
      <c r="A27" s="56">
        <v>16</v>
      </c>
      <c r="B27" s="57" t="s">
        <v>45</v>
      </c>
      <c r="C27" s="58" t="s">
        <v>46</v>
      </c>
      <c r="D27" s="59">
        <v>34772</v>
      </c>
      <c r="E27" s="60">
        <v>10</v>
      </c>
      <c r="F27" s="146">
        <v>7</v>
      </c>
      <c r="G27" s="147">
        <v>8</v>
      </c>
      <c r="H27" s="62">
        <f t="shared" si="0"/>
        <v>8</v>
      </c>
      <c r="I27" s="63" t="str">
        <f t="shared" si="1"/>
        <v>Tám</v>
      </c>
      <c r="J27" s="61"/>
    </row>
    <row r="28" spans="1:10" ht="25.5" customHeight="1">
      <c r="A28" s="56">
        <v>17</v>
      </c>
      <c r="B28" s="57" t="s">
        <v>47</v>
      </c>
      <c r="C28" s="58" t="s">
        <v>48</v>
      </c>
      <c r="D28" s="59">
        <v>34754</v>
      </c>
      <c r="E28" s="60">
        <v>7</v>
      </c>
      <c r="F28" s="146">
        <v>8</v>
      </c>
      <c r="G28" s="147">
        <v>8</v>
      </c>
      <c r="H28" s="62">
        <f t="shared" si="0"/>
        <v>8</v>
      </c>
      <c r="I28" s="63" t="str">
        <f t="shared" si="1"/>
        <v>Tám</v>
      </c>
      <c r="J28" s="61"/>
    </row>
    <row r="29" spans="1:10" ht="25.5" customHeight="1">
      <c r="A29" s="56">
        <v>18</v>
      </c>
      <c r="B29" s="57" t="s">
        <v>20</v>
      </c>
      <c r="C29" s="58" t="s">
        <v>5</v>
      </c>
      <c r="D29" s="59">
        <v>33548</v>
      </c>
      <c r="E29" s="60">
        <v>10</v>
      </c>
      <c r="F29" s="146">
        <v>9</v>
      </c>
      <c r="G29" s="147">
        <v>9</v>
      </c>
      <c r="H29" s="62">
        <f t="shared" si="0"/>
        <v>9</v>
      </c>
      <c r="I29" s="63" t="str">
        <f t="shared" si="1"/>
        <v>Chín</v>
      </c>
      <c r="J29" s="61"/>
    </row>
    <row r="30" spans="1:10" ht="25.5" customHeight="1">
      <c r="A30" s="56">
        <v>19</v>
      </c>
      <c r="B30" s="57" t="s">
        <v>24</v>
      </c>
      <c r="C30" s="58" t="s">
        <v>49</v>
      </c>
      <c r="D30" s="59">
        <v>35404</v>
      </c>
      <c r="E30" s="60">
        <v>4</v>
      </c>
      <c r="F30" s="146">
        <v>6</v>
      </c>
      <c r="G30" s="147">
        <v>8</v>
      </c>
      <c r="H30" s="62">
        <f t="shared" si="0"/>
        <v>7</v>
      </c>
      <c r="I30" s="63" t="str">
        <f t="shared" si="1"/>
        <v>Bảy</v>
      </c>
      <c r="J30" s="61"/>
    </row>
    <row r="31" spans="1:10" ht="25.5" customHeight="1">
      <c r="A31" s="56">
        <v>20</v>
      </c>
      <c r="B31" s="57" t="s">
        <v>75</v>
      </c>
      <c r="C31" s="58" t="s">
        <v>76</v>
      </c>
      <c r="D31" s="59">
        <v>34912</v>
      </c>
      <c r="E31" s="60">
        <v>4</v>
      </c>
      <c r="F31" s="146">
        <v>8</v>
      </c>
      <c r="G31" s="147">
        <v>7</v>
      </c>
      <c r="H31" s="62">
        <f t="shared" si="0"/>
        <v>7</v>
      </c>
      <c r="I31" s="63" t="str">
        <f t="shared" si="1"/>
        <v>Bảy</v>
      </c>
      <c r="J31" s="61"/>
    </row>
    <row r="32" spans="1:10" ht="25.5" customHeight="1">
      <c r="A32" s="56">
        <v>21</v>
      </c>
      <c r="B32" s="57" t="s">
        <v>51</v>
      </c>
      <c r="C32" s="58" t="s">
        <v>50</v>
      </c>
      <c r="D32" s="59">
        <v>35399</v>
      </c>
      <c r="E32" s="60">
        <v>10</v>
      </c>
      <c r="F32" s="146">
        <v>9</v>
      </c>
      <c r="G32" s="147">
        <v>7</v>
      </c>
      <c r="H32" s="62">
        <f t="shared" si="0"/>
        <v>8</v>
      </c>
      <c r="I32" s="63" t="str">
        <f t="shared" si="1"/>
        <v>Tám</v>
      </c>
      <c r="J32" s="61"/>
    </row>
    <row r="33" spans="1:10" ht="25.5" customHeight="1">
      <c r="A33" s="56">
        <v>22</v>
      </c>
      <c r="B33" s="57" t="s">
        <v>52</v>
      </c>
      <c r="C33" s="58" t="s">
        <v>53</v>
      </c>
      <c r="D33" s="59">
        <v>35177</v>
      </c>
      <c r="E33" s="60">
        <v>10</v>
      </c>
      <c r="F33" s="146">
        <v>9</v>
      </c>
      <c r="G33" s="147">
        <v>7</v>
      </c>
      <c r="H33" s="62">
        <f t="shared" si="0"/>
        <v>8</v>
      </c>
      <c r="I33" s="63" t="str">
        <f t="shared" si="1"/>
        <v>Tám</v>
      </c>
      <c r="J33" s="61"/>
    </row>
    <row r="34" spans="1:10" ht="25.5" customHeight="1">
      <c r="A34" s="68">
        <v>23</v>
      </c>
      <c r="B34" s="81" t="s">
        <v>2</v>
      </c>
      <c r="C34" s="82" t="s">
        <v>54</v>
      </c>
      <c r="D34" s="83">
        <v>35266</v>
      </c>
      <c r="E34" s="72">
        <v>10</v>
      </c>
      <c r="F34" s="148">
        <v>9</v>
      </c>
      <c r="G34" s="149">
        <v>9</v>
      </c>
      <c r="H34" s="74">
        <f t="shared" si="0"/>
        <v>9</v>
      </c>
      <c r="I34" s="75" t="str">
        <f t="shared" si="1"/>
        <v>Chín</v>
      </c>
      <c r="J34" s="73"/>
    </row>
    <row r="35" spans="1:10" ht="25.5" customHeight="1">
      <c r="A35" s="48">
        <v>24</v>
      </c>
      <c r="B35" s="84" t="s">
        <v>58</v>
      </c>
      <c r="C35" s="85" t="s">
        <v>6</v>
      </c>
      <c r="D35" s="86">
        <v>35292</v>
      </c>
      <c r="E35" s="52">
        <v>7</v>
      </c>
      <c r="F35" s="144">
        <v>7</v>
      </c>
      <c r="G35" s="145">
        <v>8</v>
      </c>
      <c r="H35" s="54">
        <f t="shared" si="0"/>
        <v>8</v>
      </c>
      <c r="I35" s="55" t="str">
        <f t="shared" si="1"/>
        <v>Tám</v>
      </c>
      <c r="J35" s="53"/>
    </row>
    <row r="36" spans="1:10" ht="25.5" customHeight="1">
      <c r="A36" s="56">
        <v>25</v>
      </c>
      <c r="B36" s="57" t="s">
        <v>95</v>
      </c>
      <c r="C36" s="58" t="s">
        <v>6</v>
      </c>
      <c r="D36" s="59">
        <v>34996</v>
      </c>
      <c r="E36" s="60">
        <v>5</v>
      </c>
      <c r="F36" s="146">
        <v>8</v>
      </c>
      <c r="G36" s="147">
        <v>9</v>
      </c>
      <c r="H36" s="62">
        <f t="shared" si="0"/>
        <v>8</v>
      </c>
      <c r="I36" s="63" t="str">
        <f t="shared" si="1"/>
        <v>Tám</v>
      </c>
      <c r="J36" s="61"/>
    </row>
    <row r="37" spans="1:10" ht="25.5" customHeight="1">
      <c r="A37" s="56">
        <v>26</v>
      </c>
      <c r="B37" s="57" t="s">
        <v>55</v>
      </c>
      <c r="C37" s="58" t="s">
        <v>56</v>
      </c>
      <c r="D37" s="59">
        <v>35077</v>
      </c>
      <c r="E37" s="60">
        <v>7</v>
      </c>
      <c r="F37" s="146">
        <v>8</v>
      </c>
      <c r="G37" s="147">
        <v>8</v>
      </c>
      <c r="H37" s="62">
        <f t="shared" si="0"/>
        <v>8</v>
      </c>
      <c r="I37" s="63" t="str">
        <f t="shared" si="1"/>
        <v>Tám</v>
      </c>
      <c r="J37" s="61"/>
    </row>
    <row r="38" spans="1:10" ht="25.5" customHeight="1">
      <c r="A38" s="56">
        <v>27</v>
      </c>
      <c r="B38" s="57" t="s">
        <v>1</v>
      </c>
      <c r="C38" s="58" t="s">
        <v>57</v>
      </c>
      <c r="D38" s="59">
        <v>35402</v>
      </c>
      <c r="E38" s="60">
        <v>10</v>
      </c>
      <c r="F38" s="146">
        <v>7</v>
      </c>
      <c r="G38" s="147">
        <v>8</v>
      </c>
      <c r="H38" s="62">
        <f t="shared" si="0"/>
        <v>8</v>
      </c>
      <c r="I38" s="63" t="str">
        <f t="shared" si="1"/>
        <v>Tám</v>
      </c>
      <c r="J38" s="61"/>
    </row>
    <row r="39" spans="1:10" ht="25.5" customHeight="1">
      <c r="A39" s="56">
        <v>28</v>
      </c>
      <c r="B39" s="57" t="s">
        <v>59</v>
      </c>
      <c r="C39" s="58" t="s">
        <v>60</v>
      </c>
      <c r="D39" s="59">
        <v>34383</v>
      </c>
      <c r="E39" s="60">
        <v>4</v>
      </c>
      <c r="F39" s="146">
        <v>8</v>
      </c>
      <c r="G39" s="147">
        <v>0</v>
      </c>
      <c r="H39" s="62">
        <f t="shared" si="0"/>
        <v>2</v>
      </c>
      <c r="I39" s="63" t="str">
        <f t="shared" si="1"/>
        <v>Hai</v>
      </c>
      <c r="J39" s="61"/>
    </row>
    <row r="40" spans="1:10" ht="25.5" customHeight="1">
      <c r="A40" s="56">
        <v>29</v>
      </c>
      <c r="B40" s="64" t="s">
        <v>70</v>
      </c>
      <c r="C40" s="65" t="s">
        <v>71</v>
      </c>
      <c r="D40" s="66">
        <v>34487</v>
      </c>
      <c r="E40" s="60">
        <v>7</v>
      </c>
      <c r="F40" s="146">
        <v>7</v>
      </c>
      <c r="G40" s="147">
        <v>9</v>
      </c>
      <c r="H40" s="62">
        <f t="shared" si="0"/>
        <v>8</v>
      </c>
      <c r="I40" s="63" t="str">
        <f t="shared" si="1"/>
        <v>Tám</v>
      </c>
      <c r="J40" s="61"/>
    </row>
    <row r="41" spans="1:10" ht="25.5" customHeight="1">
      <c r="A41" s="56">
        <v>30</v>
      </c>
      <c r="B41" s="57" t="s">
        <v>2</v>
      </c>
      <c r="C41" s="58" t="s">
        <v>61</v>
      </c>
      <c r="D41" s="59">
        <v>35294</v>
      </c>
      <c r="E41" s="60">
        <v>10</v>
      </c>
      <c r="F41" s="146">
        <v>9</v>
      </c>
      <c r="G41" s="147">
        <v>9</v>
      </c>
      <c r="H41" s="62">
        <f t="shared" si="0"/>
        <v>9</v>
      </c>
      <c r="I41" s="63" t="str">
        <f t="shared" si="1"/>
        <v>Chín</v>
      </c>
      <c r="J41" s="61"/>
    </row>
    <row r="42" spans="1:10" ht="25.5" customHeight="1">
      <c r="A42" s="56">
        <v>31</v>
      </c>
      <c r="B42" s="57" t="s">
        <v>62</v>
      </c>
      <c r="C42" s="58" t="s">
        <v>23</v>
      </c>
      <c r="D42" s="59">
        <v>35243</v>
      </c>
      <c r="E42" s="60">
        <v>6</v>
      </c>
      <c r="F42" s="146">
        <v>8</v>
      </c>
      <c r="G42" s="147">
        <v>8</v>
      </c>
      <c r="H42" s="62">
        <f t="shared" si="0"/>
        <v>8</v>
      </c>
      <c r="I42" s="63" t="str">
        <f t="shared" si="1"/>
        <v>Tám</v>
      </c>
      <c r="J42" s="61"/>
    </row>
    <row r="43" spans="1:10" ht="25.5" customHeight="1">
      <c r="A43" s="56">
        <v>32</v>
      </c>
      <c r="B43" s="57" t="s">
        <v>63</v>
      </c>
      <c r="C43" s="58" t="s">
        <v>64</v>
      </c>
      <c r="D43" s="59">
        <v>34752</v>
      </c>
      <c r="E43" s="67">
        <v>10</v>
      </c>
      <c r="F43" s="146">
        <v>9</v>
      </c>
      <c r="G43" s="147">
        <v>9</v>
      </c>
      <c r="H43" s="62">
        <f t="shared" si="0"/>
        <v>9</v>
      </c>
      <c r="I43" s="63" t="str">
        <f t="shared" si="1"/>
        <v>Chín</v>
      </c>
      <c r="J43" s="61"/>
    </row>
    <row r="44" spans="1:10" ht="25.5" customHeight="1">
      <c r="A44" s="56">
        <v>33</v>
      </c>
      <c r="B44" s="57" t="s">
        <v>65</v>
      </c>
      <c r="C44" s="58" t="s">
        <v>66</v>
      </c>
      <c r="D44" s="59">
        <v>35097</v>
      </c>
      <c r="E44" s="60">
        <v>4</v>
      </c>
      <c r="F44" s="146">
        <v>7</v>
      </c>
      <c r="G44" s="147">
        <v>8</v>
      </c>
      <c r="H44" s="62">
        <f t="shared" si="0"/>
        <v>7</v>
      </c>
      <c r="I44" s="63" t="str">
        <f t="shared" si="1"/>
        <v>Bảy</v>
      </c>
      <c r="J44" s="61"/>
    </row>
    <row r="45" spans="1:10" ht="25.5" customHeight="1">
      <c r="A45" s="56">
        <v>34</v>
      </c>
      <c r="B45" s="64" t="s">
        <v>77</v>
      </c>
      <c r="C45" s="65" t="s">
        <v>78</v>
      </c>
      <c r="D45" s="66">
        <v>34602</v>
      </c>
      <c r="E45" s="60">
        <v>4</v>
      </c>
      <c r="F45" s="146">
        <v>8</v>
      </c>
      <c r="G45" s="147">
        <v>8</v>
      </c>
      <c r="H45" s="62">
        <f t="shared" si="0"/>
        <v>8</v>
      </c>
      <c r="I45" s="63" t="str">
        <f t="shared" si="1"/>
        <v>Tám</v>
      </c>
      <c r="J45" s="61"/>
    </row>
    <row r="46" spans="1:10" ht="25.5" customHeight="1">
      <c r="A46" s="68">
        <v>35</v>
      </c>
      <c r="B46" s="69" t="s">
        <v>100</v>
      </c>
      <c r="C46" s="70" t="s">
        <v>82</v>
      </c>
      <c r="D46" s="71">
        <v>34927</v>
      </c>
      <c r="E46" s="72">
        <v>7</v>
      </c>
      <c r="F46" s="148">
        <v>7</v>
      </c>
      <c r="G46" s="149">
        <v>9</v>
      </c>
      <c r="H46" s="74">
        <f t="shared" si="0"/>
        <v>8</v>
      </c>
      <c r="I46" s="75" t="str">
        <f t="shared" si="1"/>
        <v>Tám</v>
      </c>
      <c r="J46" s="73"/>
    </row>
    <row r="47" spans="1:10" s="14" customFormat="1" ht="25.5" customHeight="1">
      <c r="A47" s="95" t="s">
        <v>103</v>
      </c>
      <c r="B47" s="95"/>
      <c r="C47" s="95"/>
      <c r="D47" s="95"/>
      <c r="E47" s="95"/>
      <c r="F47" s="2"/>
      <c r="G47" s="2"/>
      <c r="H47" s="2"/>
      <c r="I47"/>
      <c r="J47"/>
    </row>
    <row r="48" spans="1:10" s="7" customFormat="1" ht="18.75">
      <c r="A48" s="10"/>
      <c r="B48" s="4"/>
      <c r="C48" s="4"/>
      <c r="D48" s="76"/>
      <c r="E48" s="96" t="s">
        <v>104</v>
      </c>
      <c r="F48" s="96"/>
      <c r="G48" s="96"/>
      <c r="H48" s="96"/>
      <c r="I48" s="96"/>
      <c r="J48" s="96"/>
    </row>
    <row r="49" spans="1:10" s="7" customFormat="1" ht="18.75">
      <c r="A49" s="97" t="s">
        <v>96</v>
      </c>
      <c r="B49" s="97"/>
      <c r="C49" s="97"/>
      <c r="D49" s="77"/>
      <c r="E49" s="5"/>
      <c r="F49" s="5"/>
      <c r="G49" s="5"/>
      <c r="H49" s="5"/>
      <c r="I49" s="5"/>
      <c r="J49" s="78"/>
    </row>
    <row r="50" spans="1:10" s="7" customFormat="1" ht="18.75">
      <c r="A50" s="98" t="s">
        <v>101</v>
      </c>
      <c r="B50" s="98"/>
      <c r="C50" s="98"/>
      <c r="D50" s="98"/>
      <c r="E50" s="98"/>
      <c r="F50" s="98"/>
      <c r="G50" s="98"/>
      <c r="H50" s="98"/>
      <c r="I50" s="98"/>
      <c r="J50" s="98"/>
    </row>
    <row r="51" spans="1:10" s="9" customFormat="1" ht="18.75">
      <c r="A51" s="10" t="s">
        <v>97</v>
      </c>
      <c r="B51" s="10"/>
      <c r="C51" s="10"/>
      <c r="D51" s="40"/>
      <c r="E51" s="10"/>
      <c r="F51" s="10"/>
      <c r="G51" s="10"/>
      <c r="H51" s="10"/>
      <c r="I51" s="10"/>
      <c r="J51" s="10"/>
    </row>
    <row r="52" spans="1:10" ht="16.5">
      <c r="A52" s="79"/>
      <c r="B52" s="79"/>
      <c r="C52" s="79"/>
      <c r="D52" s="80"/>
      <c r="E52" s="79"/>
      <c r="F52" s="79"/>
      <c r="G52" s="79"/>
      <c r="H52" s="79"/>
      <c r="I52" s="79"/>
      <c r="J52" s="79"/>
    </row>
    <row r="53" spans="1:10" ht="16.5">
      <c r="A53" s="79"/>
      <c r="B53" s="79"/>
      <c r="C53" s="79"/>
      <c r="D53" s="80"/>
      <c r="E53" s="79"/>
      <c r="F53" s="79"/>
      <c r="G53" s="79"/>
      <c r="H53" s="79"/>
      <c r="I53" s="79"/>
      <c r="J53" s="79"/>
    </row>
    <row r="54" spans="1:10" ht="16.5">
      <c r="A54" s="79"/>
      <c r="B54" s="79"/>
      <c r="C54" s="79"/>
      <c r="D54" s="80"/>
      <c r="E54" s="79"/>
      <c r="F54" s="79"/>
      <c r="G54" s="79"/>
      <c r="H54" s="79"/>
      <c r="I54" s="79"/>
      <c r="J54" s="79"/>
    </row>
    <row r="55" spans="1:10" ht="16.5">
      <c r="A55" s="79"/>
      <c r="B55" s="79"/>
      <c r="C55" s="79"/>
      <c r="D55" s="80"/>
      <c r="E55" s="79"/>
      <c r="F55" s="79"/>
      <c r="G55" s="79"/>
      <c r="H55" s="79"/>
      <c r="I55" s="79"/>
      <c r="J55" s="79"/>
    </row>
    <row r="56" spans="1:10" ht="18.75">
      <c r="A56" s="79"/>
      <c r="B56" s="6" t="s">
        <v>102</v>
      </c>
      <c r="C56" s="6"/>
      <c r="D56" s="87" t="s">
        <v>98</v>
      </c>
      <c r="E56" s="87"/>
      <c r="F56" s="87"/>
      <c r="G56" s="6" t="s">
        <v>99</v>
      </c>
      <c r="H56" s="6"/>
      <c r="I56" s="6"/>
      <c r="J56" s="6"/>
    </row>
    <row r="57" ht="16.5">
      <c r="D57" s="76"/>
    </row>
  </sheetData>
  <sheetProtection formatCells="0" formatColumns="0" formatRows="0" insertColumns="0" insertRows="0" insertHyperlinks="0" deleteColumns="0" deleteRows="0" sort="0" autoFilter="0" pivotTables="0"/>
  <mergeCells count="19">
    <mergeCell ref="E9:E11"/>
    <mergeCell ref="F9:F11"/>
    <mergeCell ref="G9:G11"/>
    <mergeCell ref="A1:J1"/>
    <mergeCell ref="A2:J2"/>
    <mergeCell ref="A4:J4"/>
    <mergeCell ref="B5:J5"/>
    <mergeCell ref="B6:J6"/>
    <mergeCell ref="B7:J7"/>
    <mergeCell ref="D56:F56"/>
    <mergeCell ref="H9:I10"/>
    <mergeCell ref="J9:J11"/>
    <mergeCell ref="A47:E47"/>
    <mergeCell ref="E48:J48"/>
    <mergeCell ref="A49:C49"/>
    <mergeCell ref="A50:J50"/>
    <mergeCell ref="A9:A11"/>
    <mergeCell ref="B9:C11"/>
    <mergeCell ref="D9:D11"/>
  </mergeCells>
  <conditionalFormatting sqref="H12:H46">
    <cfRule type="cellIs" priority="1" dxfId="0" operator="lessThan" stopIfTrue="1">
      <formula>5</formula>
    </cfRule>
  </conditionalFormatting>
  <printOptions/>
  <pageMargins left="0.45" right="0.4" top="0.45" bottom="0.4" header="0.25" footer="0.2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9">
      <selection activeCell="J45" sqref="J45"/>
    </sheetView>
  </sheetViews>
  <sheetFormatPr defaultColWidth="9.140625" defaultRowHeight="12.75"/>
  <cols>
    <col min="1" max="1" width="3.28125" style="1" customWidth="1"/>
    <col min="2" max="2" width="20.140625" style="2" customWidth="1"/>
    <col min="3" max="3" width="9.00390625" style="2" customWidth="1"/>
    <col min="4" max="4" width="13.28125" style="2" customWidth="1"/>
    <col min="5" max="5" width="8.28125" style="2" customWidth="1"/>
    <col min="6" max="6" width="8.421875" style="2" customWidth="1"/>
    <col min="7" max="7" width="8.00390625" style="2" customWidth="1"/>
    <col min="8" max="8" width="8.57421875" style="2" customWidth="1"/>
    <col min="9" max="9" width="8.00390625" style="2" customWidth="1"/>
    <col min="10" max="10" width="8.8515625" style="2" customWidth="1"/>
    <col min="11" max="16384" width="9.140625" style="2" customWidth="1"/>
  </cols>
  <sheetData>
    <row r="1" spans="1:10" s="8" customFormat="1" ht="16.5">
      <c r="A1" s="108" t="s">
        <v>84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s="8" customFormat="1" ht="16.5">
      <c r="A2" s="109" t="s">
        <v>85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s="8" customFormat="1" ht="8.25" customHeight="1">
      <c r="A3" s="1"/>
      <c r="B3" s="1"/>
      <c r="C3" s="41"/>
      <c r="D3" s="42"/>
      <c r="E3" s="41"/>
      <c r="F3" s="41"/>
      <c r="G3" s="41"/>
      <c r="H3" s="1"/>
      <c r="I3" s="1"/>
      <c r="J3" s="1"/>
    </row>
    <row r="4" spans="1:10" s="8" customFormat="1" ht="18.75">
      <c r="A4" s="87" t="s">
        <v>86</v>
      </c>
      <c r="B4" s="87"/>
      <c r="C4" s="87"/>
      <c r="D4" s="87"/>
      <c r="E4" s="87"/>
      <c r="F4" s="87"/>
      <c r="G4" s="87"/>
      <c r="H4" s="87"/>
      <c r="I4" s="87"/>
      <c r="J4" s="87"/>
    </row>
    <row r="5" spans="1:10" s="8" customFormat="1" ht="18.75">
      <c r="A5" s="6"/>
      <c r="B5" s="110" t="s">
        <v>105</v>
      </c>
      <c r="C5" s="111"/>
      <c r="D5" s="111"/>
      <c r="E5" s="111"/>
      <c r="F5" s="111"/>
      <c r="G5" s="111"/>
      <c r="H5" s="111"/>
      <c r="I5" s="111"/>
      <c r="J5" s="111"/>
    </row>
    <row r="6" spans="1:10" s="8" customFormat="1" ht="21" customHeight="1">
      <c r="A6" s="44"/>
      <c r="B6" s="112" t="s">
        <v>106</v>
      </c>
      <c r="C6" s="87"/>
      <c r="D6" s="87"/>
      <c r="E6" s="87"/>
      <c r="F6" s="87"/>
      <c r="G6" s="87"/>
      <c r="H6" s="87"/>
      <c r="I6" s="87"/>
      <c r="J6" s="87"/>
    </row>
    <row r="7" spans="1:10" s="8" customFormat="1" ht="21" customHeight="1">
      <c r="A7" s="45"/>
      <c r="B7" s="87" t="s">
        <v>88</v>
      </c>
      <c r="C7" s="87"/>
      <c r="D7" s="87"/>
      <c r="E7" s="87"/>
      <c r="F7" s="87"/>
      <c r="G7" s="87"/>
      <c r="H7" s="87"/>
      <c r="I7" s="87"/>
      <c r="J7" s="87"/>
    </row>
    <row r="8" spans="1:10" ht="2.25" customHeight="1">
      <c r="A8" s="8"/>
      <c r="B8" s="8"/>
      <c r="C8" s="8"/>
      <c r="D8" s="43"/>
      <c r="E8" s="6"/>
      <c r="F8" s="6"/>
      <c r="G8" s="6"/>
      <c r="H8" s="8"/>
      <c r="I8" s="8"/>
      <c r="J8" s="8"/>
    </row>
    <row r="9" spans="1:10" ht="26.25" customHeight="1">
      <c r="A9" s="99" t="s">
        <v>7</v>
      </c>
      <c r="B9" s="99" t="s">
        <v>3</v>
      </c>
      <c r="C9" s="99"/>
      <c r="D9" s="99" t="s">
        <v>4</v>
      </c>
      <c r="E9" s="102" t="s">
        <v>89</v>
      </c>
      <c r="F9" s="105" t="s">
        <v>90</v>
      </c>
      <c r="G9" s="105" t="s">
        <v>91</v>
      </c>
      <c r="H9" s="88" t="s">
        <v>92</v>
      </c>
      <c r="I9" s="89"/>
      <c r="J9" s="92" t="s">
        <v>0</v>
      </c>
    </row>
    <row r="10" spans="1:10" ht="16.5" customHeight="1">
      <c r="A10" s="100"/>
      <c r="B10" s="100"/>
      <c r="C10" s="100"/>
      <c r="D10" s="100"/>
      <c r="E10" s="103"/>
      <c r="F10" s="106"/>
      <c r="G10" s="106"/>
      <c r="H10" s="90"/>
      <c r="I10" s="91"/>
      <c r="J10" s="93"/>
    </row>
    <row r="11" spans="1:10" ht="51" customHeight="1">
      <c r="A11" s="101"/>
      <c r="B11" s="101"/>
      <c r="C11" s="101"/>
      <c r="D11" s="101"/>
      <c r="E11" s="104"/>
      <c r="F11" s="107"/>
      <c r="G11" s="107"/>
      <c r="H11" s="46" t="s">
        <v>93</v>
      </c>
      <c r="I11" s="47" t="s">
        <v>94</v>
      </c>
      <c r="J11" s="94"/>
    </row>
    <row r="12" spans="1:10" ht="25.5" customHeight="1">
      <c r="A12" s="48">
        <v>1</v>
      </c>
      <c r="B12" s="49" t="s">
        <v>72</v>
      </c>
      <c r="C12" s="50" t="s">
        <v>73</v>
      </c>
      <c r="D12" s="51">
        <v>34506</v>
      </c>
      <c r="E12" s="52">
        <v>1</v>
      </c>
      <c r="F12" s="144">
        <v>10</v>
      </c>
      <c r="G12" s="145">
        <v>7</v>
      </c>
      <c r="H12" s="54">
        <f>ROUND(((E12*10)+(F12*20)+(G12*70))/100,0)</f>
        <v>7</v>
      </c>
      <c r="I12" s="55" t="str">
        <f>CHOOSE(VALUE(SUBSTITUTE(LEFT(H12,2),",",""))+1,"Không","Một","Hai","Ba","Bốn","Năm","Sáu","Bảy","Tám","Chín","Mười")&amp;IF(ISERR(FIND(",",H12,1)),"",",""Phẩynăm")</f>
        <v>Bảy</v>
      </c>
      <c r="J12" s="53"/>
    </row>
    <row r="13" spans="1:10" ht="25.5" customHeight="1">
      <c r="A13" s="56">
        <v>2</v>
      </c>
      <c r="B13" s="57" t="s">
        <v>1</v>
      </c>
      <c r="C13" s="58" t="s">
        <v>27</v>
      </c>
      <c r="D13" s="59">
        <v>34832</v>
      </c>
      <c r="E13" s="60">
        <v>10</v>
      </c>
      <c r="F13" s="146">
        <v>9</v>
      </c>
      <c r="G13" s="147">
        <v>8</v>
      </c>
      <c r="H13" s="62">
        <f aca="true" t="shared" si="0" ref="H13:H46">ROUND(((E13*10)+(F13*20)+(G13*70))/100,0)</f>
        <v>8</v>
      </c>
      <c r="I13" s="63" t="str">
        <f aca="true" t="shared" si="1" ref="I13:I46">CHOOSE(VALUE(SUBSTITUTE(LEFT(H13,2),",",""))+1,"Không","Một","Hai","Ba","Bốn","Năm","Sáu","Bảy","Tám","Chín","Mười")&amp;IF(ISERR(FIND(",",H13,1)),"",",""Phẩynăm")</f>
        <v>Tám</v>
      </c>
      <c r="J13" s="61"/>
    </row>
    <row r="14" spans="1:10" ht="25.5" customHeight="1">
      <c r="A14" s="56">
        <v>3</v>
      </c>
      <c r="B14" s="57" t="s">
        <v>21</v>
      </c>
      <c r="C14" s="58" t="s">
        <v>28</v>
      </c>
      <c r="D14" s="59">
        <v>34036</v>
      </c>
      <c r="E14" s="60">
        <v>10</v>
      </c>
      <c r="F14" s="146">
        <v>9</v>
      </c>
      <c r="G14" s="147">
        <v>5</v>
      </c>
      <c r="H14" s="62">
        <f t="shared" si="0"/>
        <v>6</v>
      </c>
      <c r="I14" s="63" t="str">
        <f t="shared" si="1"/>
        <v>Sáu</v>
      </c>
      <c r="J14" s="61"/>
    </row>
    <row r="15" spans="1:10" ht="25.5" customHeight="1">
      <c r="A15" s="56">
        <v>4</v>
      </c>
      <c r="B15" s="57" t="s">
        <v>31</v>
      </c>
      <c r="C15" s="58" t="s">
        <v>19</v>
      </c>
      <c r="D15" s="59">
        <v>34715</v>
      </c>
      <c r="E15" s="60">
        <v>7</v>
      </c>
      <c r="F15" s="146">
        <v>10</v>
      </c>
      <c r="G15" s="147">
        <v>7</v>
      </c>
      <c r="H15" s="62">
        <f t="shared" si="0"/>
        <v>8</v>
      </c>
      <c r="I15" s="63" t="str">
        <f t="shared" si="1"/>
        <v>Tám</v>
      </c>
      <c r="J15" s="61"/>
    </row>
    <row r="16" spans="1:10" ht="25.5" customHeight="1">
      <c r="A16" s="56">
        <v>5</v>
      </c>
      <c r="B16" s="57" t="s">
        <v>29</v>
      </c>
      <c r="C16" s="58" t="s">
        <v>30</v>
      </c>
      <c r="D16" s="59">
        <v>35157</v>
      </c>
      <c r="E16" s="60">
        <v>5</v>
      </c>
      <c r="F16" s="146">
        <v>10</v>
      </c>
      <c r="G16" s="147">
        <v>0</v>
      </c>
      <c r="H16" s="62">
        <f t="shared" si="0"/>
        <v>3</v>
      </c>
      <c r="I16" s="63" t="str">
        <f t="shared" si="1"/>
        <v>Ba</v>
      </c>
      <c r="J16" s="61"/>
    </row>
    <row r="17" spans="1:10" ht="25.5" customHeight="1">
      <c r="A17" s="56">
        <v>6</v>
      </c>
      <c r="B17" s="64" t="s">
        <v>68</v>
      </c>
      <c r="C17" s="65" t="s">
        <v>69</v>
      </c>
      <c r="D17" s="66">
        <v>34398</v>
      </c>
      <c r="E17" s="67">
        <v>10</v>
      </c>
      <c r="F17" s="146">
        <v>10</v>
      </c>
      <c r="G17" s="147">
        <v>10</v>
      </c>
      <c r="H17" s="62">
        <f t="shared" si="0"/>
        <v>10</v>
      </c>
      <c r="I17" s="63" t="str">
        <f t="shared" si="1"/>
        <v>Mười</v>
      </c>
      <c r="J17" s="61"/>
    </row>
    <row r="18" spans="1:10" ht="25.5" customHeight="1">
      <c r="A18" s="56">
        <v>7</v>
      </c>
      <c r="B18" s="64" t="s">
        <v>24</v>
      </c>
      <c r="C18" s="65" t="s">
        <v>74</v>
      </c>
      <c r="D18" s="66">
        <v>34822</v>
      </c>
      <c r="E18" s="60">
        <v>5</v>
      </c>
      <c r="F18" s="146">
        <v>10</v>
      </c>
      <c r="G18" s="147">
        <v>7</v>
      </c>
      <c r="H18" s="62">
        <f t="shared" si="0"/>
        <v>7</v>
      </c>
      <c r="I18" s="63" t="str">
        <f t="shared" si="1"/>
        <v>Bảy</v>
      </c>
      <c r="J18" s="61"/>
    </row>
    <row r="19" spans="1:10" ht="25.5" customHeight="1">
      <c r="A19" s="56">
        <v>8</v>
      </c>
      <c r="B19" s="57" t="s">
        <v>32</v>
      </c>
      <c r="C19" s="58" t="s">
        <v>33</v>
      </c>
      <c r="D19" s="59">
        <v>35033</v>
      </c>
      <c r="E19" s="60">
        <v>0</v>
      </c>
      <c r="F19" s="146">
        <v>0</v>
      </c>
      <c r="G19" s="147">
        <v>0</v>
      </c>
      <c r="H19" s="62">
        <f t="shared" si="0"/>
        <v>0</v>
      </c>
      <c r="I19" s="63" t="str">
        <f t="shared" si="1"/>
        <v>Không</v>
      </c>
      <c r="J19" s="61" t="s">
        <v>117</v>
      </c>
    </row>
    <row r="20" spans="1:10" ht="25.5" customHeight="1">
      <c r="A20" s="56">
        <v>9</v>
      </c>
      <c r="B20" s="57" t="s">
        <v>34</v>
      </c>
      <c r="C20" s="58" t="s">
        <v>35</v>
      </c>
      <c r="D20" s="59">
        <v>35111</v>
      </c>
      <c r="E20" s="60">
        <v>10</v>
      </c>
      <c r="F20" s="146">
        <v>10</v>
      </c>
      <c r="G20" s="147">
        <v>10</v>
      </c>
      <c r="H20" s="62">
        <f t="shared" si="0"/>
        <v>10</v>
      </c>
      <c r="I20" s="63" t="str">
        <f t="shared" si="1"/>
        <v>Mười</v>
      </c>
      <c r="J20" s="61"/>
    </row>
    <row r="21" spans="1:10" ht="25.5" customHeight="1">
      <c r="A21" s="56">
        <v>10</v>
      </c>
      <c r="B21" s="57" t="s">
        <v>36</v>
      </c>
      <c r="C21" s="58" t="s">
        <v>35</v>
      </c>
      <c r="D21" s="59">
        <v>35198</v>
      </c>
      <c r="E21" s="60">
        <v>10</v>
      </c>
      <c r="F21" s="146">
        <v>9</v>
      </c>
      <c r="G21" s="147">
        <v>10</v>
      </c>
      <c r="H21" s="62">
        <f t="shared" si="0"/>
        <v>10</v>
      </c>
      <c r="I21" s="63" t="str">
        <f t="shared" si="1"/>
        <v>Mười</v>
      </c>
      <c r="J21" s="61"/>
    </row>
    <row r="22" spans="1:10" ht="25.5" customHeight="1">
      <c r="A22" s="56">
        <v>11</v>
      </c>
      <c r="B22" s="57" t="s">
        <v>37</v>
      </c>
      <c r="C22" s="58" t="s">
        <v>25</v>
      </c>
      <c r="D22" s="59">
        <v>35196</v>
      </c>
      <c r="E22" s="60">
        <v>4</v>
      </c>
      <c r="F22" s="146">
        <v>8</v>
      </c>
      <c r="G22" s="147">
        <v>7</v>
      </c>
      <c r="H22" s="62">
        <f t="shared" si="0"/>
        <v>7</v>
      </c>
      <c r="I22" s="63" t="str">
        <f t="shared" si="1"/>
        <v>Bảy</v>
      </c>
      <c r="J22" s="61"/>
    </row>
    <row r="23" spans="1:10" ht="25.5" customHeight="1">
      <c r="A23" s="56">
        <v>12</v>
      </c>
      <c r="B23" s="57" t="s">
        <v>38</v>
      </c>
      <c r="C23" s="58" t="s">
        <v>39</v>
      </c>
      <c r="D23" s="59">
        <v>34923</v>
      </c>
      <c r="E23" s="60">
        <v>7</v>
      </c>
      <c r="F23" s="146">
        <v>10</v>
      </c>
      <c r="G23" s="147">
        <v>10</v>
      </c>
      <c r="H23" s="62">
        <f t="shared" si="0"/>
        <v>10</v>
      </c>
      <c r="I23" s="63" t="str">
        <f t="shared" si="1"/>
        <v>Mười</v>
      </c>
      <c r="J23" s="61"/>
    </row>
    <row r="24" spans="1:10" ht="25.5" customHeight="1">
      <c r="A24" s="56">
        <v>13</v>
      </c>
      <c r="B24" s="57" t="s">
        <v>40</v>
      </c>
      <c r="C24" s="58" t="s">
        <v>41</v>
      </c>
      <c r="D24" s="59">
        <v>35027</v>
      </c>
      <c r="E24" s="60">
        <v>10</v>
      </c>
      <c r="F24" s="146">
        <v>10</v>
      </c>
      <c r="G24" s="147">
        <v>10</v>
      </c>
      <c r="H24" s="62">
        <f t="shared" si="0"/>
        <v>10</v>
      </c>
      <c r="I24" s="63" t="str">
        <f t="shared" si="1"/>
        <v>Mười</v>
      </c>
      <c r="J24" s="61"/>
    </row>
    <row r="25" spans="1:10" ht="25.5" customHeight="1">
      <c r="A25" s="56">
        <v>14</v>
      </c>
      <c r="B25" s="57" t="s">
        <v>43</v>
      </c>
      <c r="C25" s="58" t="s">
        <v>44</v>
      </c>
      <c r="D25" s="59">
        <v>35117</v>
      </c>
      <c r="E25" s="60">
        <v>7</v>
      </c>
      <c r="F25" s="146">
        <v>9</v>
      </c>
      <c r="G25" s="147">
        <v>5</v>
      </c>
      <c r="H25" s="62">
        <f t="shared" si="0"/>
        <v>6</v>
      </c>
      <c r="I25" s="63" t="str">
        <f t="shared" si="1"/>
        <v>Sáu</v>
      </c>
      <c r="J25" s="61"/>
    </row>
    <row r="26" spans="1:10" ht="25.5" customHeight="1">
      <c r="A26" s="56">
        <v>15</v>
      </c>
      <c r="B26" s="57" t="s">
        <v>22</v>
      </c>
      <c r="C26" s="58" t="s">
        <v>42</v>
      </c>
      <c r="D26" s="59">
        <v>35314</v>
      </c>
      <c r="E26" s="60">
        <v>5</v>
      </c>
      <c r="F26" s="146">
        <v>10</v>
      </c>
      <c r="G26" s="147">
        <v>7</v>
      </c>
      <c r="H26" s="62">
        <f t="shared" si="0"/>
        <v>7</v>
      </c>
      <c r="I26" s="63" t="str">
        <f t="shared" si="1"/>
        <v>Bảy</v>
      </c>
      <c r="J26" s="61"/>
    </row>
    <row r="27" spans="1:10" ht="25.5" customHeight="1">
      <c r="A27" s="56">
        <v>16</v>
      </c>
      <c r="B27" s="57" t="s">
        <v>45</v>
      </c>
      <c r="C27" s="58" t="s">
        <v>46</v>
      </c>
      <c r="D27" s="59">
        <v>34772</v>
      </c>
      <c r="E27" s="60">
        <v>4</v>
      </c>
      <c r="F27" s="146">
        <v>10</v>
      </c>
      <c r="G27" s="147">
        <v>9</v>
      </c>
      <c r="H27" s="62">
        <f t="shared" si="0"/>
        <v>9</v>
      </c>
      <c r="I27" s="63" t="str">
        <f t="shared" si="1"/>
        <v>Chín</v>
      </c>
      <c r="J27" s="61"/>
    </row>
    <row r="28" spans="1:10" ht="25.5" customHeight="1">
      <c r="A28" s="56">
        <v>17</v>
      </c>
      <c r="B28" s="57" t="s">
        <v>47</v>
      </c>
      <c r="C28" s="58" t="s">
        <v>48</v>
      </c>
      <c r="D28" s="59">
        <v>34754</v>
      </c>
      <c r="E28" s="60">
        <v>7</v>
      </c>
      <c r="F28" s="146">
        <v>10</v>
      </c>
      <c r="G28" s="147">
        <v>10</v>
      </c>
      <c r="H28" s="62">
        <f t="shared" si="0"/>
        <v>10</v>
      </c>
      <c r="I28" s="63" t="str">
        <f t="shared" si="1"/>
        <v>Mười</v>
      </c>
      <c r="J28" s="61"/>
    </row>
    <row r="29" spans="1:10" ht="25.5" customHeight="1">
      <c r="A29" s="56">
        <v>18</v>
      </c>
      <c r="B29" s="57" t="s">
        <v>20</v>
      </c>
      <c r="C29" s="58" t="s">
        <v>5</v>
      </c>
      <c r="D29" s="59">
        <v>33548</v>
      </c>
      <c r="E29" s="60">
        <v>10</v>
      </c>
      <c r="F29" s="146">
        <v>10</v>
      </c>
      <c r="G29" s="147">
        <v>9</v>
      </c>
      <c r="H29" s="62">
        <f t="shared" si="0"/>
        <v>9</v>
      </c>
      <c r="I29" s="63" t="str">
        <f t="shared" si="1"/>
        <v>Chín</v>
      </c>
      <c r="J29" s="61"/>
    </row>
    <row r="30" spans="1:10" ht="25.5" customHeight="1">
      <c r="A30" s="56">
        <v>19</v>
      </c>
      <c r="B30" s="57" t="s">
        <v>24</v>
      </c>
      <c r="C30" s="58" t="s">
        <v>49</v>
      </c>
      <c r="D30" s="59">
        <v>35404</v>
      </c>
      <c r="E30" s="60">
        <v>4</v>
      </c>
      <c r="F30" s="146">
        <v>10</v>
      </c>
      <c r="G30" s="147">
        <v>7</v>
      </c>
      <c r="H30" s="62">
        <f t="shared" si="0"/>
        <v>7</v>
      </c>
      <c r="I30" s="63" t="str">
        <f t="shared" si="1"/>
        <v>Bảy</v>
      </c>
      <c r="J30" s="61"/>
    </row>
    <row r="31" spans="1:10" ht="25.5" customHeight="1">
      <c r="A31" s="56">
        <v>20</v>
      </c>
      <c r="B31" s="57" t="s">
        <v>75</v>
      </c>
      <c r="C31" s="58" t="s">
        <v>76</v>
      </c>
      <c r="D31" s="59">
        <v>34912</v>
      </c>
      <c r="E31" s="60">
        <v>10</v>
      </c>
      <c r="F31" s="146">
        <v>10</v>
      </c>
      <c r="G31" s="147">
        <v>7</v>
      </c>
      <c r="H31" s="62">
        <f t="shared" si="0"/>
        <v>8</v>
      </c>
      <c r="I31" s="63" t="str">
        <f t="shared" si="1"/>
        <v>Tám</v>
      </c>
      <c r="J31" s="61"/>
    </row>
    <row r="32" spans="1:10" ht="25.5" customHeight="1">
      <c r="A32" s="56">
        <v>21</v>
      </c>
      <c r="B32" s="57" t="s">
        <v>51</v>
      </c>
      <c r="C32" s="58" t="s">
        <v>50</v>
      </c>
      <c r="D32" s="59">
        <v>35399</v>
      </c>
      <c r="E32" s="60">
        <v>7</v>
      </c>
      <c r="F32" s="146">
        <v>10</v>
      </c>
      <c r="G32" s="147">
        <v>9</v>
      </c>
      <c r="H32" s="62">
        <f t="shared" si="0"/>
        <v>9</v>
      </c>
      <c r="I32" s="63" t="str">
        <f t="shared" si="1"/>
        <v>Chín</v>
      </c>
      <c r="J32" s="61"/>
    </row>
    <row r="33" spans="1:10" ht="25.5" customHeight="1">
      <c r="A33" s="56">
        <v>22</v>
      </c>
      <c r="B33" s="57" t="s">
        <v>52</v>
      </c>
      <c r="C33" s="58" t="s">
        <v>53</v>
      </c>
      <c r="D33" s="59">
        <v>35177</v>
      </c>
      <c r="E33" s="60">
        <v>7</v>
      </c>
      <c r="F33" s="146">
        <v>10</v>
      </c>
      <c r="G33" s="147">
        <v>6</v>
      </c>
      <c r="H33" s="62">
        <f t="shared" si="0"/>
        <v>7</v>
      </c>
      <c r="I33" s="63" t="str">
        <f t="shared" si="1"/>
        <v>Bảy</v>
      </c>
      <c r="J33" s="61"/>
    </row>
    <row r="34" spans="1:10" ht="25.5" customHeight="1">
      <c r="A34" s="68">
        <v>23</v>
      </c>
      <c r="B34" s="81" t="s">
        <v>2</v>
      </c>
      <c r="C34" s="82" t="s">
        <v>54</v>
      </c>
      <c r="D34" s="83">
        <v>35266</v>
      </c>
      <c r="E34" s="72">
        <v>10</v>
      </c>
      <c r="F34" s="148">
        <v>10</v>
      </c>
      <c r="G34" s="149">
        <v>10</v>
      </c>
      <c r="H34" s="74">
        <f t="shared" si="0"/>
        <v>10</v>
      </c>
      <c r="I34" s="75" t="str">
        <f t="shared" si="1"/>
        <v>Mười</v>
      </c>
      <c r="J34" s="73"/>
    </row>
    <row r="35" spans="1:10" ht="25.5" customHeight="1">
      <c r="A35" s="48">
        <v>24</v>
      </c>
      <c r="B35" s="84" t="s">
        <v>58</v>
      </c>
      <c r="C35" s="85" t="s">
        <v>6</v>
      </c>
      <c r="D35" s="86">
        <v>35292</v>
      </c>
      <c r="E35" s="52">
        <v>10</v>
      </c>
      <c r="F35" s="144">
        <v>8</v>
      </c>
      <c r="G35" s="145">
        <v>10</v>
      </c>
      <c r="H35" s="54">
        <f t="shared" si="0"/>
        <v>10</v>
      </c>
      <c r="I35" s="55" t="str">
        <f t="shared" si="1"/>
        <v>Mười</v>
      </c>
      <c r="J35" s="53"/>
    </row>
    <row r="36" spans="1:10" ht="25.5" customHeight="1">
      <c r="A36" s="56">
        <v>25</v>
      </c>
      <c r="B36" s="57" t="s">
        <v>95</v>
      </c>
      <c r="C36" s="58" t="s">
        <v>6</v>
      </c>
      <c r="D36" s="59">
        <v>34996</v>
      </c>
      <c r="E36" s="60">
        <v>1</v>
      </c>
      <c r="F36" s="146">
        <v>10</v>
      </c>
      <c r="G36" s="147">
        <v>8</v>
      </c>
      <c r="H36" s="62">
        <f t="shared" si="0"/>
        <v>8</v>
      </c>
      <c r="I36" s="63" t="str">
        <f t="shared" si="1"/>
        <v>Tám</v>
      </c>
      <c r="J36" s="61"/>
    </row>
    <row r="37" spans="1:10" ht="25.5" customHeight="1">
      <c r="A37" s="56">
        <v>26</v>
      </c>
      <c r="B37" s="57" t="s">
        <v>55</v>
      </c>
      <c r="C37" s="58" t="s">
        <v>56</v>
      </c>
      <c r="D37" s="59">
        <v>35077</v>
      </c>
      <c r="E37" s="60">
        <v>10</v>
      </c>
      <c r="F37" s="146">
        <v>8</v>
      </c>
      <c r="G37" s="147">
        <v>7</v>
      </c>
      <c r="H37" s="62">
        <f t="shared" si="0"/>
        <v>8</v>
      </c>
      <c r="I37" s="63" t="str">
        <f t="shared" si="1"/>
        <v>Tám</v>
      </c>
      <c r="J37" s="61"/>
    </row>
    <row r="38" spans="1:10" ht="25.5" customHeight="1">
      <c r="A38" s="56">
        <v>27</v>
      </c>
      <c r="B38" s="57" t="s">
        <v>1</v>
      </c>
      <c r="C38" s="58" t="s">
        <v>57</v>
      </c>
      <c r="D38" s="59">
        <v>35402</v>
      </c>
      <c r="E38" s="60">
        <v>10</v>
      </c>
      <c r="F38" s="146">
        <v>10</v>
      </c>
      <c r="G38" s="147">
        <v>10</v>
      </c>
      <c r="H38" s="62">
        <f t="shared" si="0"/>
        <v>10</v>
      </c>
      <c r="I38" s="63" t="str">
        <f t="shared" si="1"/>
        <v>Mười</v>
      </c>
      <c r="J38" s="61"/>
    </row>
    <row r="39" spans="1:10" ht="25.5" customHeight="1">
      <c r="A39" s="56">
        <v>28</v>
      </c>
      <c r="B39" s="57" t="s">
        <v>59</v>
      </c>
      <c r="C39" s="58" t="s">
        <v>60</v>
      </c>
      <c r="D39" s="59">
        <v>34383</v>
      </c>
      <c r="E39" s="60">
        <v>0</v>
      </c>
      <c r="F39" s="146">
        <v>0</v>
      </c>
      <c r="G39" s="147">
        <v>0</v>
      </c>
      <c r="H39" s="62">
        <f t="shared" si="0"/>
        <v>0</v>
      </c>
      <c r="I39" s="63" t="str">
        <f t="shared" si="1"/>
        <v>Không</v>
      </c>
      <c r="J39" s="61"/>
    </row>
    <row r="40" spans="1:10" ht="25.5" customHeight="1">
      <c r="A40" s="56">
        <v>29</v>
      </c>
      <c r="B40" s="64" t="s">
        <v>70</v>
      </c>
      <c r="C40" s="65" t="s">
        <v>71</v>
      </c>
      <c r="D40" s="66">
        <v>34487</v>
      </c>
      <c r="E40" s="60">
        <v>4</v>
      </c>
      <c r="F40" s="146">
        <v>8</v>
      </c>
      <c r="G40" s="147">
        <v>7</v>
      </c>
      <c r="H40" s="62">
        <f t="shared" si="0"/>
        <v>7</v>
      </c>
      <c r="I40" s="63" t="str">
        <f t="shared" si="1"/>
        <v>Bảy</v>
      </c>
      <c r="J40" s="61"/>
    </row>
    <row r="41" spans="1:10" ht="25.5" customHeight="1">
      <c r="A41" s="56">
        <v>30</v>
      </c>
      <c r="B41" s="57" t="s">
        <v>2</v>
      </c>
      <c r="C41" s="58" t="s">
        <v>61</v>
      </c>
      <c r="D41" s="59">
        <v>35294</v>
      </c>
      <c r="E41" s="60">
        <v>8</v>
      </c>
      <c r="F41" s="146">
        <v>10</v>
      </c>
      <c r="G41" s="147">
        <v>6</v>
      </c>
      <c r="H41" s="62">
        <f t="shared" si="0"/>
        <v>7</v>
      </c>
      <c r="I41" s="63" t="str">
        <f t="shared" si="1"/>
        <v>Bảy</v>
      </c>
      <c r="J41" s="61"/>
    </row>
    <row r="42" spans="1:10" ht="25.5" customHeight="1">
      <c r="A42" s="56">
        <v>31</v>
      </c>
      <c r="B42" s="57" t="s">
        <v>62</v>
      </c>
      <c r="C42" s="58" t="s">
        <v>23</v>
      </c>
      <c r="D42" s="59">
        <v>35243</v>
      </c>
      <c r="E42" s="60">
        <v>8</v>
      </c>
      <c r="F42" s="146">
        <v>9</v>
      </c>
      <c r="G42" s="147">
        <v>9</v>
      </c>
      <c r="H42" s="62">
        <f t="shared" si="0"/>
        <v>9</v>
      </c>
      <c r="I42" s="63" t="str">
        <f t="shared" si="1"/>
        <v>Chín</v>
      </c>
      <c r="J42" s="61"/>
    </row>
    <row r="43" spans="1:10" ht="25.5" customHeight="1">
      <c r="A43" s="56">
        <v>32</v>
      </c>
      <c r="B43" s="57" t="s">
        <v>63</v>
      </c>
      <c r="C43" s="58" t="s">
        <v>64</v>
      </c>
      <c r="D43" s="59">
        <v>34752</v>
      </c>
      <c r="E43" s="67">
        <v>10</v>
      </c>
      <c r="F43" s="146">
        <v>10</v>
      </c>
      <c r="G43" s="147">
        <v>9</v>
      </c>
      <c r="H43" s="62">
        <f t="shared" si="0"/>
        <v>9</v>
      </c>
      <c r="I43" s="63" t="str">
        <f t="shared" si="1"/>
        <v>Chín</v>
      </c>
      <c r="J43" s="61"/>
    </row>
    <row r="44" spans="1:10" ht="25.5" customHeight="1">
      <c r="A44" s="56">
        <v>33</v>
      </c>
      <c r="B44" s="57" t="s">
        <v>65</v>
      </c>
      <c r="C44" s="58" t="s">
        <v>66</v>
      </c>
      <c r="D44" s="59">
        <v>35097</v>
      </c>
      <c r="E44" s="60">
        <v>10</v>
      </c>
      <c r="F44" s="146">
        <v>10</v>
      </c>
      <c r="G44" s="147">
        <v>8</v>
      </c>
      <c r="H44" s="62">
        <f t="shared" si="0"/>
        <v>9</v>
      </c>
      <c r="I44" s="63" t="str">
        <f t="shared" si="1"/>
        <v>Chín</v>
      </c>
      <c r="J44" s="61"/>
    </row>
    <row r="45" spans="1:10" ht="25.5" customHeight="1">
      <c r="A45" s="56">
        <v>34</v>
      </c>
      <c r="B45" s="64" t="s">
        <v>77</v>
      </c>
      <c r="C45" s="65" t="s">
        <v>78</v>
      </c>
      <c r="D45" s="66">
        <v>34602</v>
      </c>
      <c r="E45" s="60">
        <v>4</v>
      </c>
      <c r="F45" s="146">
        <v>9</v>
      </c>
      <c r="G45" s="147">
        <v>5</v>
      </c>
      <c r="H45" s="62">
        <f t="shared" si="0"/>
        <v>6</v>
      </c>
      <c r="I45" s="63" t="str">
        <f t="shared" si="1"/>
        <v>Sáu</v>
      </c>
      <c r="J45" s="61"/>
    </row>
    <row r="46" spans="1:10" ht="25.5" customHeight="1">
      <c r="A46" s="68">
        <v>35</v>
      </c>
      <c r="B46" s="69" t="s">
        <v>100</v>
      </c>
      <c r="C46" s="70" t="s">
        <v>82</v>
      </c>
      <c r="D46" s="71">
        <v>34927</v>
      </c>
      <c r="E46" s="72">
        <v>7</v>
      </c>
      <c r="F46" s="148">
        <v>9</v>
      </c>
      <c r="G46" s="149">
        <v>6</v>
      </c>
      <c r="H46" s="74">
        <f t="shared" si="0"/>
        <v>7</v>
      </c>
      <c r="I46" s="75" t="str">
        <f t="shared" si="1"/>
        <v>Bảy</v>
      </c>
      <c r="J46" s="73"/>
    </row>
    <row r="47" spans="1:10" s="14" customFormat="1" ht="25.5" customHeight="1">
      <c r="A47" s="95" t="s">
        <v>103</v>
      </c>
      <c r="B47" s="95"/>
      <c r="C47" s="95"/>
      <c r="D47" s="95"/>
      <c r="E47" s="95"/>
      <c r="F47" s="2"/>
      <c r="G47" s="2"/>
      <c r="H47" s="2"/>
      <c r="I47"/>
      <c r="J47"/>
    </row>
    <row r="48" spans="1:10" s="7" customFormat="1" ht="18.75">
      <c r="A48" s="10"/>
      <c r="B48" s="4"/>
      <c r="C48" s="4"/>
      <c r="D48" s="76"/>
      <c r="E48" s="96" t="s">
        <v>104</v>
      </c>
      <c r="F48" s="96"/>
      <c r="G48" s="96"/>
      <c r="H48" s="96"/>
      <c r="I48" s="96"/>
      <c r="J48" s="96"/>
    </row>
    <row r="49" spans="1:10" s="7" customFormat="1" ht="18.75">
      <c r="A49" s="97" t="s">
        <v>96</v>
      </c>
      <c r="B49" s="97"/>
      <c r="C49" s="97"/>
      <c r="D49" s="77"/>
      <c r="E49" s="5"/>
      <c r="F49" s="5"/>
      <c r="G49" s="5"/>
      <c r="H49" s="5"/>
      <c r="I49" s="5"/>
      <c r="J49" s="78"/>
    </row>
    <row r="50" spans="1:10" s="7" customFormat="1" ht="18.75">
      <c r="A50" s="98" t="s">
        <v>101</v>
      </c>
      <c r="B50" s="98"/>
      <c r="C50" s="98"/>
      <c r="D50" s="98"/>
      <c r="E50" s="98"/>
      <c r="F50" s="98"/>
      <c r="G50" s="98"/>
      <c r="H50" s="98"/>
      <c r="I50" s="98"/>
      <c r="J50" s="98"/>
    </row>
    <row r="51" spans="1:10" s="9" customFormat="1" ht="18.75">
      <c r="A51" s="10" t="s">
        <v>97</v>
      </c>
      <c r="B51" s="10"/>
      <c r="C51" s="10"/>
      <c r="D51" s="40"/>
      <c r="E51" s="10"/>
      <c r="F51" s="10"/>
      <c r="G51" s="10"/>
      <c r="H51" s="10"/>
      <c r="I51" s="10"/>
      <c r="J51" s="10"/>
    </row>
    <row r="52" spans="1:10" ht="16.5">
      <c r="A52" s="79"/>
      <c r="B52" s="79"/>
      <c r="C52" s="79"/>
      <c r="D52" s="80"/>
      <c r="E52" s="79"/>
      <c r="F52" s="79"/>
      <c r="G52" s="79"/>
      <c r="H52" s="79"/>
      <c r="I52" s="79"/>
      <c r="J52" s="79"/>
    </row>
    <row r="53" spans="1:10" ht="16.5">
      <c r="A53" s="79"/>
      <c r="B53" s="79"/>
      <c r="C53" s="79"/>
      <c r="D53" s="80"/>
      <c r="E53" s="79"/>
      <c r="F53" s="79"/>
      <c r="G53" s="79"/>
      <c r="H53" s="79"/>
      <c r="I53" s="79"/>
      <c r="J53" s="79"/>
    </row>
    <row r="54" spans="1:10" ht="16.5">
      <c r="A54" s="79"/>
      <c r="B54" s="79"/>
      <c r="C54" s="79"/>
      <c r="D54" s="80"/>
      <c r="E54" s="79"/>
      <c r="F54" s="79"/>
      <c r="G54" s="79"/>
      <c r="H54" s="79"/>
      <c r="I54" s="79"/>
      <c r="J54" s="79"/>
    </row>
    <row r="55" spans="1:10" ht="16.5">
      <c r="A55" s="79"/>
      <c r="B55" s="79"/>
      <c r="C55" s="79"/>
      <c r="D55" s="80"/>
      <c r="E55" s="79"/>
      <c r="F55" s="79"/>
      <c r="G55" s="79"/>
      <c r="H55" s="79"/>
      <c r="I55" s="79"/>
      <c r="J55" s="79"/>
    </row>
    <row r="56" spans="1:10" ht="18.75">
      <c r="A56" s="79"/>
      <c r="B56" s="6" t="s">
        <v>102</v>
      </c>
      <c r="C56" s="6"/>
      <c r="D56" s="87" t="s">
        <v>98</v>
      </c>
      <c r="E56" s="87"/>
      <c r="F56" s="87"/>
      <c r="G56" s="6" t="s">
        <v>99</v>
      </c>
      <c r="H56" s="6"/>
      <c r="I56" s="6"/>
      <c r="J56" s="6"/>
    </row>
    <row r="57" ht="16.5">
      <c r="D57" s="76"/>
    </row>
  </sheetData>
  <sheetProtection formatCells="0" formatColumns="0" formatRows="0" insertColumns="0" insertRows="0" insertHyperlinks="0" deleteColumns="0" deleteRows="0" sort="0" autoFilter="0" pivotTables="0"/>
  <mergeCells count="19">
    <mergeCell ref="E9:E11"/>
    <mergeCell ref="F9:F11"/>
    <mergeCell ref="G9:G11"/>
    <mergeCell ref="A1:J1"/>
    <mergeCell ref="A2:J2"/>
    <mergeCell ref="A4:J4"/>
    <mergeCell ref="B5:J5"/>
    <mergeCell ref="B6:J6"/>
    <mergeCell ref="B7:J7"/>
    <mergeCell ref="D56:F56"/>
    <mergeCell ref="H9:I10"/>
    <mergeCell ref="J9:J11"/>
    <mergeCell ref="A47:E47"/>
    <mergeCell ref="E48:J48"/>
    <mergeCell ref="A49:C49"/>
    <mergeCell ref="A50:J50"/>
    <mergeCell ref="A9:A11"/>
    <mergeCell ref="B9:C11"/>
    <mergeCell ref="D9:D11"/>
  </mergeCells>
  <conditionalFormatting sqref="H12:H46">
    <cfRule type="cellIs" priority="1" dxfId="0" operator="lessThan" stopIfTrue="1">
      <formula>5</formula>
    </cfRule>
  </conditionalFormatting>
  <printOptions/>
  <pageMargins left="0.45" right="0.4" top="0.45" bottom="0.4" header="0.25" footer="0.2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46">
      <selection activeCell="E9" sqref="E9:E11"/>
    </sheetView>
  </sheetViews>
  <sheetFormatPr defaultColWidth="9.140625" defaultRowHeight="12.75"/>
  <cols>
    <col min="1" max="1" width="3.28125" style="1" customWidth="1"/>
    <col min="2" max="2" width="20.140625" style="2" customWidth="1"/>
    <col min="3" max="3" width="9.00390625" style="2" customWidth="1"/>
    <col min="4" max="4" width="13.28125" style="2" customWidth="1"/>
    <col min="5" max="5" width="8.28125" style="2" customWidth="1"/>
    <col min="6" max="6" width="8.421875" style="2" customWidth="1"/>
    <col min="7" max="7" width="8.00390625" style="2" customWidth="1"/>
    <col min="8" max="8" width="8.57421875" style="2" customWidth="1"/>
    <col min="9" max="9" width="8.00390625" style="2" customWidth="1"/>
    <col min="10" max="10" width="8.8515625" style="2" customWidth="1"/>
    <col min="11" max="16384" width="9.140625" style="2" customWidth="1"/>
  </cols>
  <sheetData>
    <row r="1" spans="1:10" s="8" customFormat="1" ht="16.5">
      <c r="A1" s="108" t="s">
        <v>84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s="8" customFormat="1" ht="16.5">
      <c r="A2" s="109" t="s">
        <v>85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s="8" customFormat="1" ht="8.25" customHeight="1">
      <c r="A3" s="1"/>
      <c r="B3" s="1"/>
      <c r="C3" s="41"/>
      <c r="D3" s="42"/>
      <c r="E3" s="41"/>
      <c r="F3" s="41"/>
      <c r="G3" s="41"/>
      <c r="H3" s="1"/>
      <c r="I3" s="1"/>
      <c r="J3" s="1"/>
    </row>
    <row r="4" spans="1:10" s="8" customFormat="1" ht="18.75">
      <c r="A4" s="87" t="s">
        <v>86</v>
      </c>
      <c r="B4" s="87"/>
      <c r="C4" s="87"/>
      <c r="D4" s="87"/>
      <c r="E4" s="87"/>
      <c r="F4" s="87"/>
      <c r="G4" s="87"/>
      <c r="H4" s="87"/>
      <c r="I4" s="87"/>
      <c r="J4" s="87"/>
    </row>
    <row r="5" spans="1:10" s="8" customFormat="1" ht="18.75">
      <c r="A5" s="6"/>
      <c r="B5" s="110" t="s">
        <v>105</v>
      </c>
      <c r="C5" s="111"/>
      <c r="D5" s="111"/>
      <c r="E5" s="111"/>
      <c r="F5" s="111"/>
      <c r="G5" s="111"/>
      <c r="H5" s="111"/>
      <c r="I5" s="111"/>
      <c r="J5" s="111"/>
    </row>
    <row r="6" spans="1:10" s="8" customFormat="1" ht="21" customHeight="1">
      <c r="A6" s="44"/>
      <c r="B6" s="112" t="s">
        <v>87</v>
      </c>
      <c r="C6" s="87"/>
      <c r="D6" s="87"/>
      <c r="E6" s="87"/>
      <c r="F6" s="87"/>
      <c r="G6" s="87"/>
      <c r="H6" s="87"/>
      <c r="I6" s="87"/>
      <c r="J6" s="87"/>
    </row>
    <row r="7" spans="1:10" s="8" customFormat="1" ht="21" customHeight="1">
      <c r="A7" s="45"/>
      <c r="B7" s="87" t="s">
        <v>88</v>
      </c>
      <c r="C7" s="87"/>
      <c r="D7" s="87"/>
      <c r="E7" s="87"/>
      <c r="F7" s="87"/>
      <c r="G7" s="87"/>
      <c r="H7" s="87"/>
      <c r="I7" s="87"/>
      <c r="J7" s="87"/>
    </row>
    <row r="8" spans="1:10" ht="2.25" customHeight="1">
      <c r="A8" s="8"/>
      <c r="B8" s="8"/>
      <c r="C8" s="8"/>
      <c r="D8" s="43"/>
      <c r="E8" s="6"/>
      <c r="F8" s="6"/>
      <c r="G8" s="6"/>
      <c r="H8" s="8"/>
      <c r="I8" s="8"/>
      <c r="J8" s="8"/>
    </row>
    <row r="9" spans="1:10" ht="26.25" customHeight="1">
      <c r="A9" s="99" t="s">
        <v>7</v>
      </c>
      <c r="B9" s="99" t="s">
        <v>3</v>
      </c>
      <c r="C9" s="99"/>
      <c r="D9" s="99" t="s">
        <v>4</v>
      </c>
      <c r="E9" s="102" t="s">
        <v>89</v>
      </c>
      <c r="F9" s="105" t="s">
        <v>90</v>
      </c>
      <c r="G9" s="105" t="s">
        <v>91</v>
      </c>
      <c r="H9" s="88" t="s">
        <v>92</v>
      </c>
      <c r="I9" s="89"/>
      <c r="J9" s="92" t="s">
        <v>0</v>
      </c>
    </row>
    <row r="10" spans="1:10" ht="16.5" customHeight="1">
      <c r="A10" s="100"/>
      <c r="B10" s="100"/>
      <c r="C10" s="100"/>
      <c r="D10" s="100"/>
      <c r="E10" s="103"/>
      <c r="F10" s="106"/>
      <c r="G10" s="106"/>
      <c r="H10" s="90"/>
      <c r="I10" s="91"/>
      <c r="J10" s="93"/>
    </row>
    <row r="11" spans="1:10" ht="51" customHeight="1">
      <c r="A11" s="101"/>
      <c r="B11" s="101"/>
      <c r="C11" s="101"/>
      <c r="D11" s="101"/>
      <c r="E11" s="104"/>
      <c r="F11" s="107"/>
      <c r="G11" s="107"/>
      <c r="H11" s="46" t="s">
        <v>93</v>
      </c>
      <c r="I11" s="47" t="s">
        <v>94</v>
      </c>
      <c r="J11" s="94"/>
    </row>
    <row r="12" spans="1:10" ht="25.5" customHeight="1">
      <c r="A12" s="48">
        <v>1</v>
      </c>
      <c r="B12" s="49" t="s">
        <v>72</v>
      </c>
      <c r="C12" s="50" t="s">
        <v>73</v>
      </c>
      <c r="D12" s="51">
        <v>34506</v>
      </c>
      <c r="E12" s="52"/>
      <c r="F12" s="53"/>
      <c r="G12" s="53"/>
      <c r="H12" s="54">
        <f>ROUND(((E12*10)+(F12*20)+(G12*70))/100,0)</f>
        <v>0</v>
      </c>
      <c r="I12" s="55" t="str">
        <f>CHOOSE(VALUE(SUBSTITUTE(LEFT(H12,2),",",""))+1,"Không","Một","Hai","Ba","Bốn","Năm","Sáu","Bảy","Tám","Chín","Mười")&amp;IF(ISERR(FIND(",",H12,1)),"",",""Phẩynăm")</f>
        <v>Không</v>
      </c>
      <c r="J12" s="53"/>
    </row>
    <row r="13" spans="1:10" ht="25.5" customHeight="1">
      <c r="A13" s="56">
        <v>2</v>
      </c>
      <c r="B13" s="57" t="s">
        <v>1</v>
      </c>
      <c r="C13" s="58" t="s">
        <v>27</v>
      </c>
      <c r="D13" s="59">
        <v>34832</v>
      </c>
      <c r="E13" s="60"/>
      <c r="F13" s="61"/>
      <c r="G13" s="61"/>
      <c r="H13" s="62">
        <f aca="true" t="shared" si="0" ref="H13:H46">ROUND(((E13*10)+(F13*20)+(G13*70))/100,0)</f>
        <v>0</v>
      </c>
      <c r="I13" s="63" t="str">
        <f aca="true" t="shared" si="1" ref="I13:I46">CHOOSE(VALUE(SUBSTITUTE(LEFT(H13,2),",",""))+1,"Không","Một","Hai","Ba","Bốn","Năm","Sáu","Bảy","Tám","Chín","Mười")&amp;IF(ISERR(FIND(",",H13,1)),"",",""Phẩynăm")</f>
        <v>Không</v>
      </c>
      <c r="J13" s="61"/>
    </row>
    <row r="14" spans="1:10" ht="25.5" customHeight="1">
      <c r="A14" s="56">
        <v>3</v>
      </c>
      <c r="B14" s="57" t="s">
        <v>21</v>
      </c>
      <c r="C14" s="58" t="s">
        <v>28</v>
      </c>
      <c r="D14" s="59">
        <v>34036</v>
      </c>
      <c r="E14" s="60"/>
      <c r="F14" s="61"/>
      <c r="G14" s="61"/>
      <c r="H14" s="62">
        <f t="shared" si="0"/>
        <v>0</v>
      </c>
      <c r="I14" s="63" t="str">
        <f t="shared" si="1"/>
        <v>Không</v>
      </c>
      <c r="J14" s="61"/>
    </row>
    <row r="15" spans="1:10" ht="25.5" customHeight="1">
      <c r="A15" s="56">
        <v>4</v>
      </c>
      <c r="B15" s="57" t="s">
        <v>31</v>
      </c>
      <c r="C15" s="58" t="s">
        <v>19</v>
      </c>
      <c r="D15" s="59">
        <v>34715</v>
      </c>
      <c r="E15" s="60"/>
      <c r="F15" s="61"/>
      <c r="G15" s="61"/>
      <c r="H15" s="62">
        <f t="shared" si="0"/>
        <v>0</v>
      </c>
      <c r="I15" s="63" t="str">
        <f t="shared" si="1"/>
        <v>Không</v>
      </c>
      <c r="J15" s="61"/>
    </row>
    <row r="16" spans="1:10" ht="25.5" customHeight="1">
      <c r="A16" s="56">
        <v>5</v>
      </c>
      <c r="B16" s="57" t="s">
        <v>29</v>
      </c>
      <c r="C16" s="58" t="s">
        <v>30</v>
      </c>
      <c r="D16" s="59">
        <v>35157</v>
      </c>
      <c r="E16" s="60"/>
      <c r="F16" s="61"/>
      <c r="G16" s="61"/>
      <c r="H16" s="62">
        <f t="shared" si="0"/>
        <v>0</v>
      </c>
      <c r="I16" s="63" t="str">
        <f t="shared" si="1"/>
        <v>Không</v>
      </c>
      <c r="J16" s="61"/>
    </row>
    <row r="17" spans="1:10" ht="25.5" customHeight="1">
      <c r="A17" s="56">
        <v>6</v>
      </c>
      <c r="B17" s="64" t="s">
        <v>68</v>
      </c>
      <c r="C17" s="65" t="s">
        <v>69</v>
      </c>
      <c r="D17" s="66">
        <v>34398</v>
      </c>
      <c r="E17" s="67"/>
      <c r="F17" s="61"/>
      <c r="G17" s="61"/>
      <c r="H17" s="62">
        <f t="shared" si="0"/>
        <v>0</v>
      </c>
      <c r="I17" s="63" t="str">
        <f t="shared" si="1"/>
        <v>Không</v>
      </c>
      <c r="J17" s="61"/>
    </row>
    <row r="18" spans="1:10" ht="25.5" customHeight="1">
      <c r="A18" s="56">
        <v>7</v>
      </c>
      <c r="B18" s="64" t="s">
        <v>24</v>
      </c>
      <c r="C18" s="65" t="s">
        <v>74</v>
      </c>
      <c r="D18" s="66">
        <v>34822</v>
      </c>
      <c r="E18" s="60"/>
      <c r="F18" s="61"/>
      <c r="G18" s="61"/>
      <c r="H18" s="62">
        <f t="shared" si="0"/>
        <v>0</v>
      </c>
      <c r="I18" s="63" t="str">
        <f t="shared" si="1"/>
        <v>Không</v>
      </c>
      <c r="J18" s="61"/>
    </row>
    <row r="19" spans="1:10" ht="25.5" customHeight="1">
      <c r="A19" s="56">
        <v>8</v>
      </c>
      <c r="B19" s="57" t="s">
        <v>32</v>
      </c>
      <c r="C19" s="58" t="s">
        <v>33</v>
      </c>
      <c r="D19" s="59">
        <v>35033</v>
      </c>
      <c r="E19" s="60"/>
      <c r="F19" s="61"/>
      <c r="G19" s="61"/>
      <c r="H19" s="62">
        <f t="shared" si="0"/>
        <v>0</v>
      </c>
      <c r="I19" s="63" t="str">
        <f t="shared" si="1"/>
        <v>Không</v>
      </c>
      <c r="J19" s="61"/>
    </row>
    <row r="20" spans="1:10" ht="25.5" customHeight="1">
      <c r="A20" s="56">
        <v>9</v>
      </c>
      <c r="B20" s="57" t="s">
        <v>34</v>
      </c>
      <c r="C20" s="58" t="s">
        <v>35</v>
      </c>
      <c r="D20" s="59">
        <v>35111</v>
      </c>
      <c r="E20" s="60"/>
      <c r="F20" s="61"/>
      <c r="G20" s="61"/>
      <c r="H20" s="62">
        <f t="shared" si="0"/>
        <v>0</v>
      </c>
      <c r="I20" s="63" t="str">
        <f t="shared" si="1"/>
        <v>Không</v>
      </c>
      <c r="J20" s="61"/>
    </row>
    <row r="21" spans="1:10" ht="25.5" customHeight="1">
      <c r="A21" s="56">
        <v>10</v>
      </c>
      <c r="B21" s="57" t="s">
        <v>36</v>
      </c>
      <c r="C21" s="58" t="s">
        <v>35</v>
      </c>
      <c r="D21" s="59">
        <v>35198</v>
      </c>
      <c r="E21" s="60"/>
      <c r="F21" s="61"/>
      <c r="G21" s="61"/>
      <c r="H21" s="62">
        <f t="shared" si="0"/>
        <v>0</v>
      </c>
      <c r="I21" s="63" t="str">
        <f t="shared" si="1"/>
        <v>Không</v>
      </c>
      <c r="J21" s="61"/>
    </row>
    <row r="22" spans="1:10" ht="25.5" customHeight="1">
      <c r="A22" s="56">
        <v>11</v>
      </c>
      <c r="B22" s="57" t="s">
        <v>37</v>
      </c>
      <c r="C22" s="58" t="s">
        <v>25</v>
      </c>
      <c r="D22" s="59">
        <v>35196</v>
      </c>
      <c r="E22" s="60"/>
      <c r="F22" s="61"/>
      <c r="G22" s="61"/>
      <c r="H22" s="62">
        <f t="shared" si="0"/>
        <v>0</v>
      </c>
      <c r="I22" s="63" t="str">
        <f t="shared" si="1"/>
        <v>Không</v>
      </c>
      <c r="J22" s="61"/>
    </row>
    <row r="23" spans="1:10" ht="25.5" customHeight="1">
      <c r="A23" s="56">
        <v>12</v>
      </c>
      <c r="B23" s="57" t="s">
        <v>38</v>
      </c>
      <c r="C23" s="58" t="s">
        <v>39</v>
      </c>
      <c r="D23" s="59">
        <v>34923</v>
      </c>
      <c r="E23" s="60"/>
      <c r="F23" s="61"/>
      <c r="G23" s="61"/>
      <c r="H23" s="62">
        <f t="shared" si="0"/>
        <v>0</v>
      </c>
      <c r="I23" s="63" t="str">
        <f t="shared" si="1"/>
        <v>Không</v>
      </c>
      <c r="J23" s="61"/>
    </row>
    <row r="24" spans="1:10" ht="25.5" customHeight="1">
      <c r="A24" s="56">
        <v>13</v>
      </c>
      <c r="B24" s="57" t="s">
        <v>40</v>
      </c>
      <c r="C24" s="58" t="s">
        <v>41</v>
      </c>
      <c r="D24" s="59">
        <v>35027</v>
      </c>
      <c r="E24" s="60"/>
      <c r="F24" s="61"/>
      <c r="G24" s="61"/>
      <c r="H24" s="62">
        <f t="shared" si="0"/>
        <v>0</v>
      </c>
      <c r="I24" s="63" t="str">
        <f t="shared" si="1"/>
        <v>Không</v>
      </c>
      <c r="J24" s="61"/>
    </row>
    <row r="25" spans="1:10" ht="25.5" customHeight="1">
      <c r="A25" s="56">
        <v>14</v>
      </c>
      <c r="B25" s="57" t="s">
        <v>43</v>
      </c>
      <c r="C25" s="58" t="s">
        <v>44</v>
      </c>
      <c r="D25" s="59">
        <v>35117</v>
      </c>
      <c r="E25" s="60"/>
      <c r="F25" s="61"/>
      <c r="G25" s="61"/>
      <c r="H25" s="62">
        <f t="shared" si="0"/>
        <v>0</v>
      </c>
      <c r="I25" s="63" t="str">
        <f t="shared" si="1"/>
        <v>Không</v>
      </c>
      <c r="J25" s="61"/>
    </row>
    <row r="26" spans="1:10" ht="25.5" customHeight="1">
      <c r="A26" s="56">
        <v>15</v>
      </c>
      <c r="B26" s="57" t="s">
        <v>22</v>
      </c>
      <c r="C26" s="58" t="s">
        <v>42</v>
      </c>
      <c r="D26" s="59">
        <v>35314</v>
      </c>
      <c r="E26" s="60"/>
      <c r="F26" s="61"/>
      <c r="G26" s="61"/>
      <c r="H26" s="62">
        <f t="shared" si="0"/>
        <v>0</v>
      </c>
      <c r="I26" s="63" t="str">
        <f t="shared" si="1"/>
        <v>Không</v>
      </c>
      <c r="J26" s="61"/>
    </row>
    <row r="27" spans="1:10" ht="25.5" customHeight="1">
      <c r="A27" s="56">
        <v>16</v>
      </c>
      <c r="B27" s="57" t="s">
        <v>45</v>
      </c>
      <c r="C27" s="58" t="s">
        <v>46</v>
      </c>
      <c r="D27" s="59">
        <v>34772</v>
      </c>
      <c r="E27" s="60"/>
      <c r="F27" s="61"/>
      <c r="G27" s="61"/>
      <c r="H27" s="62">
        <f t="shared" si="0"/>
        <v>0</v>
      </c>
      <c r="I27" s="63" t="str">
        <f t="shared" si="1"/>
        <v>Không</v>
      </c>
      <c r="J27" s="61"/>
    </row>
    <row r="28" spans="1:10" ht="25.5" customHeight="1">
      <c r="A28" s="56">
        <v>17</v>
      </c>
      <c r="B28" s="57" t="s">
        <v>47</v>
      </c>
      <c r="C28" s="58" t="s">
        <v>48</v>
      </c>
      <c r="D28" s="59">
        <v>34754</v>
      </c>
      <c r="E28" s="60"/>
      <c r="F28" s="61"/>
      <c r="G28" s="61"/>
      <c r="H28" s="62">
        <f t="shared" si="0"/>
        <v>0</v>
      </c>
      <c r="I28" s="63" t="str">
        <f t="shared" si="1"/>
        <v>Không</v>
      </c>
      <c r="J28" s="61"/>
    </row>
    <row r="29" spans="1:10" ht="25.5" customHeight="1">
      <c r="A29" s="56">
        <v>18</v>
      </c>
      <c r="B29" s="57" t="s">
        <v>20</v>
      </c>
      <c r="C29" s="58" t="s">
        <v>5</v>
      </c>
      <c r="D29" s="59">
        <v>33548</v>
      </c>
      <c r="E29" s="60"/>
      <c r="F29" s="61"/>
      <c r="G29" s="61"/>
      <c r="H29" s="62">
        <f t="shared" si="0"/>
        <v>0</v>
      </c>
      <c r="I29" s="63" t="str">
        <f t="shared" si="1"/>
        <v>Không</v>
      </c>
      <c r="J29" s="61"/>
    </row>
    <row r="30" spans="1:10" ht="25.5" customHeight="1">
      <c r="A30" s="56">
        <v>19</v>
      </c>
      <c r="B30" s="57" t="s">
        <v>24</v>
      </c>
      <c r="C30" s="58" t="s">
        <v>49</v>
      </c>
      <c r="D30" s="59">
        <v>35404</v>
      </c>
      <c r="E30" s="60"/>
      <c r="F30" s="61"/>
      <c r="G30" s="61"/>
      <c r="H30" s="62">
        <f t="shared" si="0"/>
        <v>0</v>
      </c>
      <c r="I30" s="63" t="str">
        <f t="shared" si="1"/>
        <v>Không</v>
      </c>
      <c r="J30" s="61"/>
    </row>
    <row r="31" spans="1:10" ht="25.5" customHeight="1">
      <c r="A31" s="56">
        <v>20</v>
      </c>
      <c r="B31" s="57" t="s">
        <v>75</v>
      </c>
      <c r="C31" s="58" t="s">
        <v>76</v>
      </c>
      <c r="D31" s="59">
        <v>34912</v>
      </c>
      <c r="E31" s="60"/>
      <c r="F31" s="61"/>
      <c r="G31" s="61"/>
      <c r="H31" s="62">
        <f t="shared" si="0"/>
        <v>0</v>
      </c>
      <c r="I31" s="63" t="str">
        <f t="shared" si="1"/>
        <v>Không</v>
      </c>
      <c r="J31" s="61"/>
    </row>
    <row r="32" spans="1:10" ht="25.5" customHeight="1">
      <c r="A32" s="56">
        <v>21</v>
      </c>
      <c r="B32" s="57" t="s">
        <v>51</v>
      </c>
      <c r="C32" s="58" t="s">
        <v>50</v>
      </c>
      <c r="D32" s="59">
        <v>35399</v>
      </c>
      <c r="E32" s="60"/>
      <c r="F32" s="61"/>
      <c r="G32" s="61"/>
      <c r="H32" s="62">
        <f t="shared" si="0"/>
        <v>0</v>
      </c>
      <c r="I32" s="63" t="str">
        <f t="shared" si="1"/>
        <v>Không</v>
      </c>
      <c r="J32" s="61"/>
    </row>
    <row r="33" spans="1:10" ht="25.5" customHeight="1">
      <c r="A33" s="56">
        <v>22</v>
      </c>
      <c r="B33" s="57" t="s">
        <v>52</v>
      </c>
      <c r="C33" s="58" t="s">
        <v>53</v>
      </c>
      <c r="D33" s="59">
        <v>35177</v>
      </c>
      <c r="E33" s="60"/>
      <c r="F33" s="61"/>
      <c r="G33" s="61"/>
      <c r="H33" s="62">
        <f t="shared" si="0"/>
        <v>0</v>
      </c>
      <c r="I33" s="63" t="str">
        <f t="shared" si="1"/>
        <v>Không</v>
      </c>
      <c r="J33" s="61"/>
    </row>
    <row r="34" spans="1:10" ht="25.5" customHeight="1">
      <c r="A34" s="68">
        <v>23</v>
      </c>
      <c r="B34" s="81" t="s">
        <v>2</v>
      </c>
      <c r="C34" s="82" t="s">
        <v>54</v>
      </c>
      <c r="D34" s="83">
        <v>35266</v>
      </c>
      <c r="E34" s="72"/>
      <c r="F34" s="73"/>
      <c r="G34" s="73"/>
      <c r="H34" s="74">
        <f t="shared" si="0"/>
        <v>0</v>
      </c>
      <c r="I34" s="75" t="str">
        <f t="shared" si="1"/>
        <v>Không</v>
      </c>
      <c r="J34" s="73"/>
    </row>
    <row r="35" spans="1:10" ht="25.5" customHeight="1">
      <c r="A35" s="48">
        <v>24</v>
      </c>
      <c r="B35" s="84" t="s">
        <v>58</v>
      </c>
      <c r="C35" s="85" t="s">
        <v>6</v>
      </c>
      <c r="D35" s="86">
        <v>35292</v>
      </c>
      <c r="E35" s="52"/>
      <c r="F35" s="53"/>
      <c r="G35" s="53"/>
      <c r="H35" s="54">
        <f t="shared" si="0"/>
        <v>0</v>
      </c>
      <c r="I35" s="55" t="str">
        <f t="shared" si="1"/>
        <v>Không</v>
      </c>
      <c r="J35" s="53"/>
    </row>
    <row r="36" spans="1:10" ht="25.5" customHeight="1">
      <c r="A36" s="56">
        <v>25</v>
      </c>
      <c r="B36" s="57" t="s">
        <v>95</v>
      </c>
      <c r="C36" s="58" t="s">
        <v>6</v>
      </c>
      <c r="D36" s="59">
        <v>34996</v>
      </c>
      <c r="E36" s="60"/>
      <c r="F36" s="61"/>
      <c r="G36" s="61"/>
      <c r="H36" s="62">
        <f t="shared" si="0"/>
        <v>0</v>
      </c>
      <c r="I36" s="63" t="str">
        <f t="shared" si="1"/>
        <v>Không</v>
      </c>
      <c r="J36" s="61"/>
    </row>
    <row r="37" spans="1:10" ht="25.5" customHeight="1">
      <c r="A37" s="56">
        <v>26</v>
      </c>
      <c r="B37" s="57" t="s">
        <v>55</v>
      </c>
      <c r="C37" s="58" t="s">
        <v>56</v>
      </c>
      <c r="D37" s="59">
        <v>35077</v>
      </c>
      <c r="E37" s="60"/>
      <c r="F37" s="61"/>
      <c r="G37" s="61"/>
      <c r="H37" s="62">
        <f t="shared" si="0"/>
        <v>0</v>
      </c>
      <c r="I37" s="63" t="str">
        <f t="shared" si="1"/>
        <v>Không</v>
      </c>
      <c r="J37" s="61"/>
    </row>
    <row r="38" spans="1:10" ht="25.5" customHeight="1">
      <c r="A38" s="56">
        <v>27</v>
      </c>
      <c r="B38" s="57" t="s">
        <v>1</v>
      </c>
      <c r="C38" s="58" t="s">
        <v>57</v>
      </c>
      <c r="D38" s="59">
        <v>35402</v>
      </c>
      <c r="E38" s="60"/>
      <c r="F38" s="61"/>
      <c r="G38" s="61"/>
      <c r="H38" s="62">
        <f t="shared" si="0"/>
        <v>0</v>
      </c>
      <c r="I38" s="63" t="str">
        <f t="shared" si="1"/>
        <v>Không</v>
      </c>
      <c r="J38" s="61"/>
    </row>
    <row r="39" spans="1:10" ht="25.5" customHeight="1">
      <c r="A39" s="56">
        <v>28</v>
      </c>
      <c r="B39" s="57" t="s">
        <v>59</v>
      </c>
      <c r="C39" s="58" t="s">
        <v>60</v>
      </c>
      <c r="D39" s="59">
        <v>34383</v>
      </c>
      <c r="E39" s="60"/>
      <c r="F39" s="61"/>
      <c r="G39" s="61"/>
      <c r="H39" s="62">
        <f t="shared" si="0"/>
        <v>0</v>
      </c>
      <c r="I39" s="63" t="str">
        <f t="shared" si="1"/>
        <v>Không</v>
      </c>
      <c r="J39" s="61"/>
    </row>
    <row r="40" spans="1:10" ht="25.5" customHeight="1">
      <c r="A40" s="56">
        <v>29</v>
      </c>
      <c r="B40" s="64" t="s">
        <v>70</v>
      </c>
      <c r="C40" s="65" t="s">
        <v>71</v>
      </c>
      <c r="D40" s="66">
        <v>34487</v>
      </c>
      <c r="E40" s="60"/>
      <c r="F40" s="61"/>
      <c r="G40" s="61"/>
      <c r="H40" s="62">
        <f t="shared" si="0"/>
        <v>0</v>
      </c>
      <c r="I40" s="63" t="str">
        <f t="shared" si="1"/>
        <v>Không</v>
      </c>
      <c r="J40" s="61"/>
    </row>
    <row r="41" spans="1:10" ht="25.5" customHeight="1">
      <c r="A41" s="56">
        <v>30</v>
      </c>
      <c r="B41" s="57" t="s">
        <v>2</v>
      </c>
      <c r="C41" s="58" t="s">
        <v>61</v>
      </c>
      <c r="D41" s="59">
        <v>35294</v>
      </c>
      <c r="E41" s="60"/>
      <c r="F41" s="61"/>
      <c r="G41" s="61"/>
      <c r="H41" s="62">
        <f t="shared" si="0"/>
        <v>0</v>
      </c>
      <c r="I41" s="63" t="str">
        <f t="shared" si="1"/>
        <v>Không</v>
      </c>
      <c r="J41" s="61"/>
    </row>
    <row r="42" spans="1:10" ht="25.5" customHeight="1">
      <c r="A42" s="56">
        <v>31</v>
      </c>
      <c r="B42" s="57" t="s">
        <v>62</v>
      </c>
      <c r="C42" s="58" t="s">
        <v>23</v>
      </c>
      <c r="D42" s="59">
        <v>35243</v>
      </c>
      <c r="E42" s="60"/>
      <c r="F42" s="61"/>
      <c r="G42" s="61"/>
      <c r="H42" s="62">
        <f t="shared" si="0"/>
        <v>0</v>
      </c>
      <c r="I42" s="63" t="str">
        <f t="shared" si="1"/>
        <v>Không</v>
      </c>
      <c r="J42" s="61"/>
    </row>
    <row r="43" spans="1:10" ht="25.5" customHeight="1">
      <c r="A43" s="56">
        <v>32</v>
      </c>
      <c r="B43" s="57" t="s">
        <v>63</v>
      </c>
      <c r="C43" s="58" t="s">
        <v>64</v>
      </c>
      <c r="D43" s="59">
        <v>34752</v>
      </c>
      <c r="E43" s="67"/>
      <c r="F43" s="61"/>
      <c r="G43" s="61"/>
      <c r="H43" s="62">
        <f t="shared" si="0"/>
        <v>0</v>
      </c>
      <c r="I43" s="63" t="str">
        <f t="shared" si="1"/>
        <v>Không</v>
      </c>
      <c r="J43" s="61"/>
    </row>
    <row r="44" spans="1:10" ht="25.5" customHeight="1">
      <c r="A44" s="56">
        <v>33</v>
      </c>
      <c r="B44" s="57" t="s">
        <v>65</v>
      </c>
      <c r="C44" s="58" t="s">
        <v>66</v>
      </c>
      <c r="D44" s="59">
        <v>35097</v>
      </c>
      <c r="E44" s="60"/>
      <c r="F44" s="61"/>
      <c r="G44" s="61"/>
      <c r="H44" s="62">
        <f t="shared" si="0"/>
        <v>0</v>
      </c>
      <c r="I44" s="63" t="str">
        <f t="shared" si="1"/>
        <v>Không</v>
      </c>
      <c r="J44" s="61"/>
    </row>
    <row r="45" spans="1:10" ht="25.5" customHeight="1">
      <c r="A45" s="56">
        <v>34</v>
      </c>
      <c r="B45" s="64" t="s">
        <v>77</v>
      </c>
      <c r="C45" s="65" t="s">
        <v>78</v>
      </c>
      <c r="D45" s="66">
        <v>34602</v>
      </c>
      <c r="E45" s="60"/>
      <c r="F45" s="61"/>
      <c r="G45" s="61"/>
      <c r="H45" s="62">
        <f t="shared" si="0"/>
        <v>0</v>
      </c>
      <c r="I45" s="63" t="str">
        <f t="shared" si="1"/>
        <v>Không</v>
      </c>
      <c r="J45" s="61"/>
    </row>
    <row r="46" spans="1:10" ht="25.5" customHeight="1">
      <c r="A46" s="68">
        <v>35</v>
      </c>
      <c r="B46" s="69" t="s">
        <v>100</v>
      </c>
      <c r="C46" s="70" t="s">
        <v>82</v>
      </c>
      <c r="D46" s="71">
        <v>34927</v>
      </c>
      <c r="E46" s="72"/>
      <c r="F46" s="73"/>
      <c r="G46" s="73"/>
      <c r="H46" s="74">
        <f t="shared" si="0"/>
        <v>0</v>
      </c>
      <c r="I46" s="75" t="str">
        <f t="shared" si="1"/>
        <v>Không</v>
      </c>
      <c r="J46" s="73"/>
    </row>
    <row r="47" spans="1:10" s="14" customFormat="1" ht="25.5" customHeight="1">
      <c r="A47" s="95" t="s">
        <v>103</v>
      </c>
      <c r="B47" s="95"/>
      <c r="C47" s="95"/>
      <c r="D47" s="95"/>
      <c r="E47" s="95"/>
      <c r="F47" s="2"/>
      <c r="G47" s="2"/>
      <c r="H47" s="2"/>
      <c r="I47"/>
      <c r="J47"/>
    </row>
    <row r="48" spans="1:10" s="7" customFormat="1" ht="18.75">
      <c r="A48" s="10"/>
      <c r="B48" s="4"/>
      <c r="C48" s="4"/>
      <c r="D48" s="76"/>
      <c r="E48" s="96" t="s">
        <v>104</v>
      </c>
      <c r="F48" s="96"/>
      <c r="G48" s="96"/>
      <c r="H48" s="96"/>
      <c r="I48" s="96"/>
      <c r="J48" s="96"/>
    </row>
    <row r="49" spans="1:10" s="7" customFormat="1" ht="18.75">
      <c r="A49" s="97" t="s">
        <v>96</v>
      </c>
      <c r="B49" s="97"/>
      <c r="C49" s="97"/>
      <c r="D49" s="77"/>
      <c r="E49" s="5"/>
      <c r="F49" s="5"/>
      <c r="G49" s="5"/>
      <c r="H49" s="5"/>
      <c r="I49" s="5"/>
      <c r="J49" s="78"/>
    </row>
    <row r="50" spans="1:10" s="7" customFormat="1" ht="18.75">
      <c r="A50" s="98" t="s">
        <v>101</v>
      </c>
      <c r="B50" s="98"/>
      <c r="C50" s="98"/>
      <c r="D50" s="98"/>
      <c r="E50" s="98"/>
      <c r="F50" s="98"/>
      <c r="G50" s="98"/>
      <c r="H50" s="98"/>
      <c r="I50" s="98"/>
      <c r="J50" s="98"/>
    </row>
    <row r="51" spans="1:10" s="9" customFormat="1" ht="18.75">
      <c r="A51" s="10" t="s">
        <v>97</v>
      </c>
      <c r="B51" s="10"/>
      <c r="C51" s="10"/>
      <c r="D51" s="40"/>
      <c r="E51" s="10"/>
      <c r="F51" s="10"/>
      <c r="G51" s="10"/>
      <c r="H51" s="10"/>
      <c r="I51" s="10"/>
      <c r="J51" s="10"/>
    </row>
    <row r="52" spans="1:10" ht="16.5">
      <c r="A52" s="79"/>
      <c r="B52" s="79"/>
      <c r="C52" s="79"/>
      <c r="D52" s="80"/>
      <c r="E52" s="79"/>
      <c r="F52" s="79"/>
      <c r="G52" s="79"/>
      <c r="H52" s="79"/>
      <c r="I52" s="79"/>
      <c r="J52" s="79"/>
    </row>
    <row r="53" spans="1:10" ht="16.5">
      <c r="A53" s="79"/>
      <c r="B53" s="79"/>
      <c r="C53" s="79"/>
      <c r="D53" s="80"/>
      <c r="E53" s="79"/>
      <c r="F53" s="79"/>
      <c r="G53" s="79"/>
      <c r="H53" s="79"/>
      <c r="I53" s="79"/>
      <c r="J53" s="79"/>
    </row>
    <row r="54" spans="1:10" ht="16.5">
      <c r="A54" s="79"/>
      <c r="B54" s="79"/>
      <c r="C54" s="79"/>
      <c r="D54" s="80"/>
      <c r="E54" s="79"/>
      <c r="F54" s="79"/>
      <c r="G54" s="79"/>
      <c r="H54" s="79"/>
      <c r="I54" s="79"/>
      <c r="J54" s="79"/>
    </row>
    <row r="55" spans="1:10" ht="16.5">
      <c r="A55" s="79"/>
      <c r="B55" s="79"/>
      <c r="C55" s="79"/>
      <c r="D55" s="80"/>
      <c r="E55" s="79"/>
      <c r="F55" s="79"/>
      <c r="G55" s="79"/>
      <c r="H55" s="79"/>
      <c r="I55" s="79"/>
      <c r="J55" s="79"/>
    </row>
    <row r="56" spans="1:10" ht="18.75">
      <c r="A56" s="79"/>
      <c r="B56" s="6" t="s">
        <v>102</v>
      </c>
      <c r="C56" s="6"/>
      <c r="D56" s="87" t="s">
        <v>98</v>
      </c>
      <c r="E56" s="87"/>
      <c r="F56" s="87"/>
      <c r="G56" s="6" t="s">
        <v>99</v>
      </c>
      <c r="H56" s="6"/>
      <c r="I56" s="6"/>
      <c r="J56" s="6"/>
    </row>
    <row r="57" ht="16.5">
      <c r="D57" s="76"/>
    </row>
  </sheetData>
  <sheetProtection formatCells="0" formatColumns="0" formatRows="0" insertColumns="0" insertRows="0" insertHyperlinks="0" deleteColumns="0" deleteRows="0" sort="0" autoFilter="0" pivotTables="0"/>
  <mergeCells count="19">
    <mergeCell ref="E9:E11"/>
    <mergeCell ref="F9:F11"/>
    <mergeCell ref="G9:G11"/>
    <mergeCell ref="A1:J1"/>
    <mergeCell ref="A2:J2"/>
    <mergeCell ref="A4:J4"/>
    <mergeCell ref="B5:J5"/>
    <mergeCell ref="B6:J6"/>
    <mergeCell ref="B7:J7"/>
    <mergeCell ref="D56:F56"/>
    <mergeCell ref="H9:I10"/>
    <mergeCell ref="J9:J11"/>
    <mergeCell ref="A47:E47"/>
    <mergeCell ref="E48:J48"/>
    <mergeCell ref="A49:C49"/>
    <mergeCell ref="A50:J50"/>
    <mergeCell ref="A9:A11"/>
    <mergeCell ref="B9:C11"/>
    <mergeCell ref="D9:D11"/>
  </mergeCells>
  <conditionalFormatting sqref="H12:H46">
    <cfRule type="cellIs" priority="1" dxfId="0" operator="lessThan" stopIfTrue="1">
      <formula>5</formula>
    </cfRule>
  </conditionalFormatting>
  <printOptions/>
  <pageMargins left="0.45" right="0.4" top="0.45" bottom="0.4" header="0.25" footer="0.25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46">
      <selection activeCell="E9" sqref="E9:E11"/>
    </sheetView>
  </sheetViews>
  <sheetFormatPr defaultColWidth="9.140625" defaultRowHeight="12.75"/>
  <cols>
    <col min="1" max="1" width="3.28125" style="1" customWidth="1"/>
    <col min="2" max="2" width="20.140625" style="2" customWidth="1"/>
    <col min="3" max="3" width="9.00390625" style="2" customWidth="1"/>
    <col min="4" max="4" width="13.28125" style="2" customWidth="1"/>
    <col min="5" max="5" width="8.28125" style="2" customWidth="1"/>
    <col min="6" max="6" width="8.421875" style="2" customWidth="1"/>
    <col min="7" max="7" width="8.00390625" style="2" customWidth="1"/>
    <col min="8" max="8" width="8.57421875" style="2" customWidth="1"/>
    <col min="9" max="9" width="8.00390625" style="2" customWidth="1"/>
    <col min="10" max="10" width="8.8515625" style="2" customWidth="1"/>
    <col min="11" max="16384" width="9.140625" style="2" customWidth="1"/>
  </cols>
  <sheetData>
    <row r="1" spans="1:10" s="8" customFormat="1" ht="16.5">
      <c r="A1" s="108" t="s">
        <v>84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s="8" customFormat="1" ht="16.5">
      <c r="A2" s="109" t="s">
        <v>85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s="8" customFormat="1" ht="8.25" customHeight="1">
      <c r="A3" s="1"/>
      <c r="B3" s="1"/>
      <c r="C3" s="41"/>
      <c r="D3" s="42"/>
      <c r="E3" s="41"/>
      <c r="F3" s="41"/>
      <c r="G3" s="41"/>
      <c r="H3" s="1"/>
      <c r="I3" s="1"/>
      <c r="J3" s="1"/>
    </row>
    <row r="4" spans="1:10" s="8" customFormat="1" ht="18.75">
      <c r="A4" s="87" t="s">
        <v>86</v>
      </c>
      <c r="B4" s="87"/>
      <c r="C4" s="87"/>
      <c r="D4" s="87"/>
      <c r="E4" s="87"/>
      <c r="F4" s="87"/>
      <c r="G4" s="87"/>
      <c r="H4" s="87"/>
      <c r="I4" s="87"/>
      <c r="J4" s="87"/>
    </row>
    <row r="5" spans="1:10" s="8" customFormat="1" ht="18.75">
      <c r="A5" s="6"/>
      <c r="B5" s="110" t="s">
        <v>105</v>
      </c>
      <c r="C5" s="111"/>
      <c r="D5" s="111"/>
      <c r="E5" s="111"/>
      <c r="F5" s="111"/>
      <c r="G5" s="111"/>
      <c r="H5" s="111"/>
      <c r="I5" s="111"/>
      <c r="J5" s="111"/>
    </row>
    <row r="6" spans="1:10" s="8" customFormat="1" ht="21" customHeight="1">
      <c r="A6" s="44"/>
      <c r="B6" s="112" t="s">
        <v>87</v>
      </c>
      <c r="C6" s="87"/>
      <c r="D6" s="87"/>
      <c r="E6" s="87"/>
      <c r="F6" s="87"/>
      <c r="G6" s="87"/>
      <c r="H6" s="87"/>
      <c r="I6" s="87"/>
      <c r="J6" s="87"/>
    </row>
    <row r="7" spans="1:10" s="8" customFormat="1" ht="21" customHeight="1">
      <c r="A7" s="45"/>
      <c r="B7" s="87" t="s">
        <v>88</v>
      </c>
      <c r="C7" s="87"/>
      <c r="D7" s="87"/>
      <c r="E7" s="87"/>
      <c r="F7" s="87"/>
      <c r="G7" s="87"/>
      <c r="H7" s="87"/>
      <c r="I7" s="87"/>
      <c r="J7" s="87"/>
    </row>
    <row r="8" spans="1:10" ht="2.25" customHeight="1">
      <c r="A8" s="8"/>
      <c r="B8" s="8"/>
      <c r="C8" s="8"/>
      <c r="D8" s="43"/>
      <c r="E8" s="6"/>
      <c r="F8" s="6"/>
      <c r="G8" s="6"/>
      <c r="H8" s="8"/>
      <c r="I8" s="8"/>
      <c r="J8" s="8"/>
    </row>
    <row r="9" spans="1:10" ht="26.25" customHeight="1">
      <c r="A9" s="99" t="s">
        <v>7</v>
      </c>
      <c r="B9" s="99" t="s">
        <v>3</v>
      </c>
      <c r="C9" s="99"/>
      <c r="D9" s="99" t="s">
        <v>4</v>
      </c>
      <c r="E9" s="102" t="s">
        <v>89</v>
      </c>
      <c r="F9" s="105" t="s">
        <v>90</v>
      </c>
      <c r="G9" s="105" t="s">
        <v>91</v>
      </c>
      <c r="H9" s="88" t="s">
        <v>92</v>
      </c>
      <c r="I9" s="89"/>
      <c r="J9" s="92" t="s">
        <v>0</v>
      </c>
    </row>
    <row r="10" spans="1:10" ht="16.5" customHeight="1">
      <c r="A10" s="100"/>
      <c r="B10" s="100"/>
      <c r="C10" s="100"/>
      <c r="D10" s="100"/>
      <c r="E10" s="103"/>
      <c r="F10" s="106"/>
      <c r="G10" s="106"/>
      <c r="H10" s="90"/>
      <c r="I10" s="91"/>
      <c r="J10" s="93"/>
    </row>
    <row r="11" spans="1:10" ht="51" customHeight="1">
      <c r="A11" s="101"/>
      <c r="B11" s="101"/>
      <c r="C11" s="101"/>
      <c r="D11" s="101"/>
      <c r="E11" s="104"/>
      <c r="F11" s="107"/>
      <c r="G11" s="107"/>
      <c r="H11" s="46" t="s">
        <v>93</v>
      </c>
      <c r="I11" s="47" t="s">
        <v>94</v>
      </c>
      <c r="J11" s="94"/>
    </row>
    <row r="12" spans="1:10" ht="25.5" customHeight="1">
      <c r="A12" s="48">
        <v>1</v>
      </c>
      <c r="B12" s="49" t="s">
        <v>72</v>
      </c>
      <c r="C12" s="50" t="s">
        <v>73</v>
      </c>
      <c r="D12" s="51">
        <v>34506</v>
      </c>
      <c r="E12" s="52"/>
      <c r="F12" s="53"/>
      <c r="G12" s="53"/>
      <c r="H12" s="54">
        <f>ROUND(((E12*10)+(F12*20)+(G12*70))/100,0)</f>
        <v>0</v>
      </c>
      <c r="I12" s="55" t="str">
        <f>CHOOSE(VALUE(SUBSTITUTE(LEFT(H12,2),",",""))+1,"Không","Một","Hai","Ba","Bốn","Năm","Sáu","Bảy","Tám","Chín","Mười")&amp;IF(ISERR(FIND(",",H12,1)),"",",""Phẩynăm")</f>
        <v>Không</v>
      </c>
      <c r="J12" s="53"/>
    </row>
    <row r="13" spans="1:10" ht="25.5" customHeight="1">
      <c r="A13" s="56">
        <v>2</v>
      </c>
      <c r="B13" s="57" t="s">
        <v>1</v>
      </c>
      <c r="C13" s="58" t="s">
        <v>27</v>
      </c>
      <c r="D13" s="59">
        <v>34832</v>
      </c>
      <c r="E13" s="60"/>
      <c r="F13" s="61"/>
      <c r="G13" s="61"/>
      <c r="H13" s="62">
        <f aca="true" t="shared" si="0" ref="H13:H45">ROUND(((E13*10)+(F13*20)+(G13*70))/100,0)</f>
        <v>0</v>
      </c>
      <c r="I13" s="63" t="str">
        <f aca="true" t="shared" si="1" ref="I13:I45">CHOOSE(VALUE(SUBSTITUTE(LEFT(H13,2),",",""))+1,"Không","Một","Hai","Ba","Bốn","Năm","Sáu","Bảy","Tám","Chín","Mười")&amp;IF(ISERR(FIND(",",H13,1)),"",",""Phẩynăm")</f>
        <v>Không</v>
      </c>
      <c r="J13" s="61"/>
    </row>
    <row r="14" spans="1:10" ht="25.5" customHeight="1">
      <c r="A14" s="56">
        <v>3</v>
      </c>
      <c r="B14" s="57" t="s">
        <v>21</v>
      </c>
      <c r="C14" s="58" t="s">
        <v>28</v>
      </c>
      <c r="D14" s="59">
        <v>34036</v>
      </c>
      <c r="E14" s="60"/>
      <c r="F14" s="61"/>
      <c r="G14" s="61"/>
      <c r="H14" s="62">
        <f t="shared" si="0"/>
        <v>0</v>
      </c>
      <c r="I14" s="63" t="str">
        <f t="shared" si="1"/>
        <v>Không</v>
      </c>
      <c r="J14" s="61"/>
    </row>
    <row r="15" spans="1:10" ht="25.5" customHeight="1">
      <c r="A15" s="56">
        <v>4</v>
      </c>
      <c r="B15" s="57" t="s">
        <v>31</v>
      </c>
      <c r="C15" s="58" t="s">
        <v>19</v>
      </c>
      <c r="D15" s="59">
        <v>34715</v>
      </c>
      <c r="E15" s="60"/>
      <c r="F15" s="61"/>
      <c r="G15" s="61"/>
      <c r="H15" s="62">
        <f t="shared" si="0"/>
        <v>0</v>
      </c>
      <c r="I15" s="63" t="str">
        <f t="shared" si="1"/>
        <v>Không</v>
      </c>
      <c r="J15" s="61"/>
    </row>
    <row r="16" spans="1:10" ht="25.5" customHeight="1">
      <c r="A16" s="56">
        <v>5</v>
      </c>
      <c r="B16" s="57" t="s">
        <v>29</v>
      </c>
      <c r="C16" s="58" t="s">
        <v>30</v>
      </c>
      <c r="D16" s="59">
        <v>35157</v>
      </c>
      <c r="E16" s="60"/>
      <c r="F16" s="61"/>
      <c r="G16" s="61"/>
      <c r="H16" s="62">
        <f t="shared" si="0"/>
        <v>0</v>
      </c>
      <c r="I16" s="63" t="str">
        <f t="shared" si="1"/>
        <v>Không</v>
      </c>
      <c r="J16" s="61"/>
    </row>
    <row r="17" spans="1:10" ht="25.5" customHeight="1">
      <c r="A17" s="56">
        <v>6</v>
      </c>
      <c r="B17" s="64" t="s">
        <v>68</v>
      </c>
      <c r="C17" s="65" t="s">
        <v>69</v>
      </c>
      <c r="D17" s="66">
        <v>34398</v>
      </c>
      <c r="E17" s="67"/>
      <c r="F17" s="61"/>
      <c r="G17" s="61"/>
      <c r="H17" s="62">
        <f t="shared" si="0"/>
        <v>0</v>
      </c>
      <c r="I17" s="63" t="str">
        <f t="shared" si="1"/>
        <v>Không</v>
      </c>
      <c r="J17" s="61"/>
    </row>
    <row r="18" spans="1:10" ht="25.5" customHeight="1">
      <c r="A18" s="56">
        <v>7</v>
      </c>
      <c r="B18" s="64" t="s">
        <v>24</v>
      </c>
      <c r="C18" s="65" t="s">
        <v>74</v>
      </c>
      <c r="D18" s="66">
        <v>34822</v>
      </c>
      <c r="E18" s="60"/>
      <c r="F18" s="61"/>
      <c r="G18" s="61"/>
      <c r="H18" s="62">
        <f t="shared" si="0"/>
        <v>0</v>
      </c>
      <c r="I18" s="63" t="str">
        <f t="shared" si="1"/>
        <v>Không</v>
      </c>
      <c r="J18" s="61"/>
    </row>
    <row r="19" spans="1:10" ht="25.5" customHeight="1">
      <c r="A19" s="56">
        <v>8</v>
      </c>
      <c r="B19" s="57" t="s">
        <v>32</v>
      </c>
      <c r="C19" s="58" t="s">
        <v>33</v>
      </c>
      <c r="D19" s="59">
        <v>35033</v>
      </c>
      <c r="E19" s="60"/>
      <c r="F19" s="61"/>
      <c r="G19" s="61"/>
      <c r="H19" s="62">
        <f t="shared" si="0"/>
        <v>0</v>
      </c>
      <c r="I19" s="63" t="str">
        <f t="shared" si="1"/>
        <v>Không</v>
      </c>
      <c r="J19" s="61"/>
    </row>
    <row r="20" spans="1:10" ht="25.5" customHeight="1">
      <c r="A20" s="56">
        <v>9</v>
      </c>
      <c r="B20" s="57" t="s">
        <v>34</v>
      </c>
      <c r="C20" s="58" t="s">
        <v>35</v>
      </c>
      <c r="D20" s="59">
        <v>35111</v>
      </c>
      <c r="E20" s="60"/>
      <c r="F20" s="61"/>
      <c r="G20" s="61"/>
      <c r="H20" s="62">
        <f t="shared" si="0"/>
        <v>0</v>
      </c>
      <c r="I20" s="63" t="str">
        <f t="shared" si="1"/>
        <v>Không</v>
      </c>
      <c r="J20" s="61"/>
    </row>
    <row r="21" spans="1:10" ht="25.5" customHeight="1">
      <c r="A21" s="56">
        <v>10</v>
      </c>
      <c r="B21" s="57" t="s">
        <v>36</v>
      </c>
      <c r="C21" s="58" t="s">
        <v>35</v>
      </c>
      <c r="D21" s="59">
        <v>35198</v>
      </c>
      <c r="E21" s="60"/>
      <c r="F21" s="61"/>
      <c r="G21" s="61"/>
      <c r="H21" s="62">
        <f t="shared" si="0"/>
        <v>0</v>
      </c>
      <c r="I21" s="63" t="str">
        <f t="shared" si="1"/>
        <v>Không</v>
      </c>
      <c r="J21" s="61"/>
    </row>
    <row r="22" spans="1:10" ht="25.5" customHeight="1">
      <c r="A22" s="56">
        <v>11</v>
      </c>
      <c r="B22" s="57" t="s">
        <v>37</v>
      </c>
      <c r="C22" s="58" t="s">
        <v>25</v>
      </c>
      <c r="D22" s="59">
        <v>35196</v>
      </c>
      <c r="E22" s="60"/>
      <c r="F22" s="61"/>
      <c r="G22" s="61"/>
      <c r="H22" s="62">
        <f t="shared" si="0"/>
        <v>0</v>
      </c>
      <c r="I22" s="63" t="str">
        <f t="shared" si="1"/>
        <v>Không</v>
      </c>
      <c r="J22" s="61"/>
    </row>
    <row r="23" spans="1:10" ht="25.5" customHeight="1">
      <c r="A23" s="56">
        <v>12</v>
      </c>
      <c r="B23" s="57" t="s">
        <v>38</v>
      </c>
      <c r="C23" s="58" t="s">
        <v>39</v>
      </c>
      <c r="D23" s="59">
        <v>34923</v>
      </c>
      <c r="E23" s="60"/>
      <c r="F23" s="61"/>
      <c r="G23" s="61"/>
      <c r="H23" s="62">
        <f t="shared" si="0"/>
        <v>0</v>
      </c>
      <c r="I23" s="63" t="str">
        <f t="shared" si="1"/>
        <v>Không</v>
      </c>
      <c r="J23" s="61"/>
    </row>
    <row r="24" spans="1:10" ht="25.5" customHeight="1">
      <c r="A24" s="56">
        <v>13</v>
      </c>
      <c r="B24" s="57" t="s">
        <v>40</v>
      </c>
      <c r="C24" s="58" t="s">
        <v>41</v>
      </c>
      <c r="D24" s="59">
        <v>35027</v>
      </c>
      <c r="E24" s="60"/>
      <c r="F24" s="61"/>
      <c r="G24" s="61"/>
      <c r="H24" s="62">
        <f t="shared" si="0"/>
        <v>0</v>
      </c>
      <c r="I24" s="63" t="str">
        <f t="shared" si="1"/>
        <v>Không</v>
      </c>
      <c r="J24" s="61"/>
    </row>
    <row r="25" spans="1:10" ht="25.5" customHeight="1">
      <c r="A25" s="56">
        <v>14</v>
      </c>
      <c r="B25" s="57" t="s">
        <v>43</v>
      </c>
      <c r="C25" s="58" t="s">
        <v>44</v>
      </c>
      <c r="D25" s="59">
        <v>35117</v>
      </c>
      <c r="E25" s="60"/>
      <c r="F25" s="61"/>
      <c r="G25" s="61"/>
      <c r="H25" s="62">
        <f t="shared" si="0"/>
        <v>0</v>
      </c>
      <c r="I25" s="63" t="str">
        <f t="shared" si="1"/>
        <v>Không</v>
      </c>
      <c r="J25" s="61"/>
    </row>
    <row r="26" spans="1:10" ht="25.5" customHeight="1">
      <c r="A26" s="56">
        <v>15</v>
      </c>
      <c r="B26" s="57" t="s">
        <v>22</v>
      </c>
      <c r="C26" s="58" t="s">
        <v>42</v>
      </c>
      <c r="D26" s="59">
        <v>35314</v>
      </c>
      <c r="E26" s="60"/>
      <c r="F26" s="61"/>
      <c r="G26" s="61"/>
      <c r="H26" s="62">
        <f t="shared" si="0"/>
        <v>0</v>
      </c>
      <c r="I26" s="63" t="str">
        <f t="shared" si="1"/>
        <v>Không</v>
      </c>
      <c r="J26" s="61"/>
    </row>
    <row r="27" spans="1:10" ht="25.5" customHeight="1">
      <c r="A27" s="56">
        <v>16</v>
      </c>
      <c r="B27" s="57" t="s">
        <v>45</v>
      </c>
      <c r="C27" s="58" t="s">
        <v>46</v>
      </c>
      <c r="D27" s="59">
        <v>34772</v>
      </c>
      <c r="E27" s="60"/>
      <c r="F27" s="61"/>
      <c r="G27" s="61"/>
      <c r="H27" s="62">
        <f t="shared" si="0"/>
        <v>0</v>
      </c>
      <c r="I27" s="63" t="str">
        <f t="shared" si="1"/>
        <v>Không</v>
      </c>
      <c r="J27" s="61"/>
    </row>
    <row r="28" spans="1:10" ht="25.5" customHeight="1">
      <c r="A28" s="56">
        <v>17</v>
      </c>
      <c r="B28" s="57" t="s">
        <v>47</v>
      </c>
      <c r="C28" s="58" t="s">
        <v>48</v>
      </c>
      <c r="D28" s="59">
        <v>34754</v>
      </c>
      <c r="E28" s="60"/>
      <c r="F28" s="61"/>
      <c r="G28" s="61"/>
      <c r="H28" s="62">
        <f t="shared" si="0"/>
        <v>0</v>
      </c>
      <c r="I28" s="63" t="str">
        <f t="shared" si="1"/>
        <v>Không</v>
      </c>
      <c r="J28" s="61"/>
    </row>
    <row r="29" spans="1:10" ht="25.5" customHeight="1">
      <c r="A29" s="56">
        <v>18</v>
      </c>
      <c r="B29" s="57" t="s">
        <v>20</v>
      </c>
      <c r="C29" s="58" t="s">
        <v>5</v>
      </c>
      <c r="D29" s="59">
        <v>33548</v>
      </c>
      <c r="E29" s="60"/>
      <c r="F29" s="61"/>
      <c r="G29" s="61"/>
      <c r="H29" s="62">
        <f t="shared" si="0"/>
        <v>0</v>
      </c>
      <c r="I29" s="63" t="str">
        <f t="shared" si="1"/>
        <v>Không</v>
      </c>
      <c r="J29" s="61"/>
    </row>
    <row r="30" spans="1:10" ht="25.5" customHeight="1">
      <c r="A30" s="56">
        <v>19</v>
      </c>
      <c r="B30" s="57" t="s">
        <v>24</v>
      </c>
      <c r="C30" s="58" t="s">
        <v>49</v>
      </c>
      <c r="D30" s="59">
        <v>35404</v>
      </c>
      <c r="E30" s="60"/>
      <c r="F30" s="61"/>
      <c r="G30" s="61"/>
      <c r="H30" s="62">
        <f t="shared" si="0"/>
        <v>0</v>
      </c>
      <c r="I30" s="63" t="str">
        <f t="shared" si="1"/>
        <v>Không</v>
      </c>
      <c r="J30" s="61"/>
    </row>
    <row r="31" spans="1:10" ht="25.5" customHeight="1">
      <c r="A31" s="56">
        <v>20</v>
      </c>
      <c r="B31" s="57" t="s">
        <v>75</v>
      </c>
      <c r="C31" s="58" t="s">
        <v>76</v>
      </c>
      <c r="D31" s="59">
        <v>34912</v>
      </c>
      <c r="E31" s="60"/>
      <c r="F31" s="61"/>
      <c r="G31" s="61"/>
      <c r="H31" s="62">
        <f t="shared" si="0"/>
        <v>0</v>
      </c>
      <c r="I31" s="63" t="str">
        <f t="shared" si="1"/>
        <v>Không</v>
      </c>
      <c r="J31" s="61"/>
    </row>
    <row r="32" spans="1:10" ht="25.5" customHeight="1">
      <c r="A32" s="56">
        <v>21</v>
      </c>
      <c r="B32" s="57" t="s">
        <v>51</v>
      </c>
      <c r="C32" s="58" t="s">
        <v>50</v>
      </c>
      <c r="D32" s="59">
        <v>35399</v>
      </c>
      <c r="E32" s="60"/>
      <c r="F32" s="61"/>
      <c r="G32" s="61"/>
      <c r="H32" s="62">
        <f t="shared" si="0"/>
        <v>0</v>
      </c>
      <c r="I32" s="63" t="str">
        <f t="shared" si="1"/>
        <v>Không</v>
      </c>
      <c r="J32" s="61"/>
    </row>
    <row r="33" spans="1:10" ht="25.5" customHeight="1">
      <c r="A33" s="56">
        <v>22</v>
      </c>
      <c r="B33" s="57" t="s">
        <v>52</v>
      </c>
      <c r="C33" s="58" t="s">
        <v>53</v>
      </c>
      <c r="D33" s="59">
        <v>35177</v>
      </c>
      <c r="E33" s="60"/>
      <c r="F33" s="61"/>
      <c r="G33" s="61"/>
      <c r="H33" s="62">
        <f t="shared" si="0"/>
        <v>0</v>
      </c>
      <c r="I33" s="63" t="str">
        <f t="shared" si="1"/>
        <v>Không</v>
      </c>
      <c r="J33" s="61"/>
    </row>
    <row r="34" spans="1:10" ht="25.5" customHeight="1">
      <c r="A34" s="68">
        <v>23</v>
      </c>
      <c r="B34" s="81" t="s">
        <v>2</v>
      </c>
      <c r="C34" s="82" t="s">
        <v>54</v>
      </c>
      <c r="D34" s="83">
        <v>35266</v>
      </c>
      <c r="E34" s="72"/>
      <c r="F34" s="73"/>
      <c r="G34" s="73"/>
      <c r="H34" s="74">
        <f t="shared" si="0"/>
        <v>0</v>
      </c>
      <c r="I34" s="75" t="str">
        <f t="shared" si="1"/>
        <v>Không</v>
      </c>
      <c r="J34" s="73"/>
    </row>
    <row r="35" spans="1:10" ht="25.5" customHeight="1">
      <c r="A35" s="48">
        <v>24</v>
      </c>
      <c r="B35" s="84" t="s">
        <v>58</v>
      </c>
      <c r="C35" s="85" t="s">
        <v>6</v>
      </c>
      <c r="D35" s="86">
        <v>35292</v>
      </c>
      <c r="E35" s="52"/>
      <c r="F35" s="53"/>
      <c r="G35" s="53"/>
      <c r="H35" s="54">
        <f t="shared" si="0"/>
        <v>0</v>
      </c>
      <c r="I35" s="55" t="str">
        <f t="shared" si="1"/>
        <v>Không</v>
      </c>
      <c r="J35" s="53"/>
    </row>
    <row r="36" spans="1:10" ht="25.5" customHeight="1">
      <c r="A36" s="56">
        <v>25</v>
      </c>
      <c r="B36" s="57" t="s">
        <v>95</v>
      </c>
      <c r="C36" s="58" t="s">
        <v>6</v>
      </c>
      <c r="D36" s="59">
        <v>34996</v>
      </c>
      <c r="E36" s="60"/>
      <c r="F36" s="61"/>
      <c r="G36" s="61"/>
      <c r="H36" s="62">
        <f t="shared" si="0"/>
        <v>0</v>
      </c>
      <c r="I36" s="63" t="str">
        <f t="shared" si="1"/>
        <v>Không</v>
      </c>
      <c r="J36" s="61"/>
    </row>
    <row r="37" spans="1:10" ht="25.5" customHeight="1">
      <c r="A37" s="56">
        <v>26</v>
      </c>
      <c r="B37" s="57" t="s">
        <v>55</v>
      </c>
      <c r="C37" s="58" t="s">
        <v>56</v>
      </c>
      <c r="D37" s="59">
        <v>35077</v>
      </c>
      <c r="E37" s="60"/>
      <c r="F37" s="61"/>
      <c r="G37" s="61"/>
      <c r="H37" s="62">
        <f t="shared" si="0"/>
        <v>0</v>
      </c>
      <c r="I37" s="63" t="str">
        <f t="shared" si="1"/>
        <v>Không</v>
      </c>
      <c r="J37" s="61"/>
    </row>
    <row r="38" spans="1:10" ht="25.5" customHeight="1">
      <c r="A38" s="56">
        <v>27</v>
      </c>
      <c r="B38" s="57" t="s">
        <v>1</v>
      </c>
      <c r="C38" s="58" t="s">
        <v>57</v>
      </c>
      <c r="D38" s="59">
        <v>35402</v>
      </c>
      <c r="E38" s="60"/>
      <c r="F38" s="61"/>
      <c r="G38" s="61"/>
      <c r="H38" s="62">
        <f t="shared" si="0"/>
        <v>0</v>
      </c>
      <c r="I38" s="63" t="str">
        <f t="shared" si="1"/>
        <v>Không</v>
      </c>
      <c r="J38" s="61"/>
    </row>
    <row r="39" spans="1:10" ht="25.5" customHeight="1">
      <c r="A39" s="56">
        <v>28</v>
      </c>
      <c r="B39" s="57" t="s">
        <v>59</v>
      </c>
      <c r="C39" s="58" t="s">
        <v>60</v>
      </c>
      <c r="D39" s="59">
        <v>34383</v>
      </c>
      <c r="E39" s="60"/>
      <c r="F39" s="61"/>
      <c r="G39" s="61"/>
      <c r="H39" s="62">
        <f t="shared" si="0"/>
        <v>0</v>
      </c>
      <c r="I39" s="63" t="str">
        <f t="shared" si="1"/>
        <v>Không</v>
      </c>
      <c r="J39" s="61"/>
    </row>
    <row r="40" spans="1:10" ht="25.5" customHeight="1">
      <c r="A40" s="56">
        <v>29</v>
      </c>
      <c r="B40" s="64" t="s">
        <v>70</v>
      </c>
      <c r="C40" s="65" t="s">
        <v>71</v>
      </c>
      <c r="D40" s="66">
        <v>34487</v>
      </c>
      <c r="E40" s="60"/>
      <c r="F40" s="61"/>
      <c r="G40" s="61"/>
      <c r="H40" s="62">
        <f t="shared" si="0"/>
        <v>0</v>
      </c>
      <c r="I40" s="63" t="str">
        <f t="shared" si="1"/>
        <v>Không</v>
      </c>
      <c r="J40" s="61"/>
    </row>
    <row r="41" spans="1:10" ht="25.5" customHeight="1">
      <c r="A41" s="56">
        <v>30</v>
      </c>
      <c r="B41" s="57" t="s">
        <v>2</v>
      </c>
      <c r="C41" s="58" t="s">
        <v>61</v>
      </c>
      <c r="D41" s="59">
        <v>35294</v>
      </c>
      <c r="E41" s="60"/>
      <c r="F41" s="61"/>
      <c r="G41" s="61"/>
      <c r="H41" s="62">
        <f t="shared" si="0"/>
        <v>0</v>
      </c>
      <c r="I41" s="63" t="str">
        <f t="shared" si="1"/>
        <v>Không</v>
      </c>
      <c r="J41" s="61"/>
    </row>
    <row r="42" spans="1:10" ht="25.5" customHeight="1">
      <c r="A42" s="56">
        <v>31</v>
      </c>
      <c r="B42" s="57" t="s">
        <v>62</v>
      </c>
      <c r="C42" s="58" t="s">
        <v>23</v>
      </c>
      <c r="D42" s="59">
        <v>35243</v>
      </c>
      <c r="E42" s="60"/>
      <c r="F42" s="61"/>
      <c r="G42" s="61"/>
      <c r="H42" s="62">
        <f t="shared" si="0"/>
        <v>0</v>
      </c>
      <c r="I42" s="63" t="str">
        <f t="shared" si="1"/>
        <v>Không</v>
      </c>
      <c r="J42" s="61"/>
    </row>
    <row r="43" spans="1:10" ht="25.5" customHeight="1">
      <c r="A43" s="56">
        <v>32</v>
      </c>
      <c r="B43" s="57" t="s">
        <v>63</v>
      </c>
      <c r="C43" s="58" t="s">
        <v>64</v>
      </c>
      <c r="D43" s="59">
        <v>34752</v>
      </c>
      <c r="E43" s="67"/>
      <c r="F43" s="61"/>
      <c r="G43" s="61"/>
      <c r="H43" s="62">
        <f t="shared" si="0"/>
        <v>0</v>
      </c>
      <c r="I43" s="63" t="str">
        <f t="shared" si="1"/>
        <v>Không</v>
      </c>
      <c r="J43" s="61"/>
    </row>
    <row r="44" spans="1:10" ht="25.5" customHeight="1">
      <c r="A44" s="56">
        <v>33</v>
      </c>
      <c r="B44" s="57" t="s">
        <v>65</v>
      </c>
      <c r="C44" s="58" t="s">
        <v>66</v>
      </c>
      <c r="D44" s="59">
        <v>35097</v>
      </c>
      <c r="E44" s="60"/>
      <c r="F44" s="61"/>
      <c r="G44" s="61"/>
      <c r="H44" s="62">
        <f t="shared" si="0"/>
        <v>0</v>
      </c>
      <c r="I44" s="63" t="str">
        <f t="shared" si="1"/>
        <v>Không</v>
      </c>
      <c r="J44" s="61"/>
    </row>
    <row r="45" spans="1:10" ht="25.5" customHeight="1">
      <c r="A45" s="56">
        <v>34</v>
      </c>
      <c r="B45" s="64" t="s">
        <v>77</v>
      </c>
      <c r="C45" s="65" t="s">
        <v>78</v>
      </c>
      <c r="D45" s="66">
        <v>34602</v>
      </c>
      <c r="E45" s="60"/>
      <c r="F45" s="61"/>
      <c r="G45" s="61"/>
      <c r="H45" s="62">
        <f t="shared" si="0"/>
        <v>0</v>
      </c>
      <c r="I45" s="63" t="str">
        <f t="shared" si="1"/>
        <v>Không</v>
      </c>
      <c r="J45" s="61"/>
    </row>
    <row r="46" spans="1:10" ht="25.5" customHeight="1">
      <c r="A46" s="68">
        <v>35</v>
      </c>
      <c r="B46" s="69" t="s">
        <v>100</v>
      </c>
      <c r="C46" s="70" t="s">
        <v>82</v>
      </c>
      <c r="D46" s="71">
        <v>34927</v>
      </c>
      <c r="E46" s="72"/>
      <c r="F46" s="73"/>
      <c r="G46" s="73"/>
      <c r="H46" s="74">
        <f>ROUND(((E46*10)+(F46*20)+(G46*70))/100,0)</f>
        <v>0</v>
      </c>
      <c r="I46" s="75" t="str">
        <f>CHOOSE(VALUE(SUBSTITUTE(LEFT(H46,2),",",""))+1,"Không","Một","Hai","Ba","Bốn","Năm","Sáu","Bảy","Tám","Chín","Mười")&amp;IF(ISERR(FIND(",",H46,1)),"",",""Phẩynăm")</f>
        <v>Không</v>
      </c>
      <c r="J46" s="73"/>
    </row>
    <row r="47" spans="1:10" s="14" customFormat="1" ht="25.5" customHeight="1">
      <c r="A47" s="95" t="s">
        <v>103</v>
      </c>
      <c r="B47" s="95"/>
      <c r="C47" s="95"/>
      <c r="D47" s="95"/>
      <c r="E47" s="95"/>
      <c r="F47" s="2"/>
      <c r="G47" s="2"/>
      <c r="H47" s="2"/>
      <c r="I47"/>
      <c r="J47"/>
    </row>
    <row r="48" spans="1:10" s="7" customFormat="1" ht="18.75">
      <c r="A48" s="10"/>
      <c r="B48" s="4"/>
      <c r="C48" s="4"/>
      <c r="D48" s="76"/>
      <c r="E48" s="96" t="s">
        <v>104</v>
      </c>
      <c r="F48" s="96"/>
      <c r="G48" s="96"/>
      <c r="H48" s="96"/>
      <c r="I48" s="96"/>
      <c r="J48" s="96"/>
    </row>
    <row r="49" spans="1:10" s="7" customFormat="1" ht="18.75">
      <c r="A49" s="97" t="s">
        <v>96</v>
      </c>
      <c r="B49" s="97"/>
      <c r="C49" s="97"/>
      <c r="D49" s="77"/>
      <c r="E49" s="5"/>
      <c r="F49" s="5"/>
      <c r="G49" s="5"/>
      <c r="H49" s="5"/>
      <c r="I49" s="5"/>
      <c r="J49" s="78"/>
    </row>
    <row r="50" spans="1:10" s="7" customFormat="1" ht="18.75">
      <c r="A50" s="98" t="s">
        <v>101</v>
      </c>
      <c r="B50" s="98"/>
      <c r="C50" s="98"/>
      <c r="D50" s="98"/>
      <c r="E50" s="98"/>
      <c r="F50" s="98"/>
      <c r="G50" s="98"/>
      <c r="H50" s="98"/>
      <c r="I50" s="98"/>
      <c r="J50" s="98"/>
    </row>
    <row r="51" spans="1:10" s="9" customFormat="1" ht="18.75">
      <c r="A51" s="10" t="s">
        <v>97</v>
      </c>
      <c r="B51" s="10"/>
      <c r="C51" s="10"/>
      <c r="D51" s="40"/>
      <c r="E51" s="10"/>
      <c r="F51" s="10"/>
      <c r="G51" s="10"/>
      <c r="H51" s="10"/>
      <c r="I51" s="10"/>
      <c r="J51" s="10"/>
    </row>
    <row r="52" spans="1:10" ht="16.5">
      <c r="A52" s="79"/>
      <c r="B52" s="79"/>
      <c r="C52" s="79"/>
      <c r="D52" s="80"/>
      <c r="E52" s="79"/>
      <c r="F52" s="79"/>
      <c r="G52" s="79"/>
      <c r="H52" s="79"/>
      <c r="I52" s="79"/>
      <c r="J52" s="79"/>
    </row>
    <row r="53" spans="1:10" ht="16.5">
      <c r="A53" s="79"/>
      <c r="B53" s="79"/>
      <c r="C53" s="79"/>
      <c r="D53" s="80"/>
      <c r="E53" s="79"/>
      <c r="F53" s="79"/>
      <c r="G53" s="79"/>
      <c r="H53" s="79"/>
      <c r="I53" s="79"/>
      <c r="J53" s="79"/>
    </row>
    <row r="54" spans="1:10" ht="16.5">
      <c r="A54" s="79"/>
      <c r="B54" s="79"/>
      <c r="C54" s="79"/>
      <c r="D54" s="80"/>
      <c r="E54" s="79"/>
      <c r="F54" s="79"/>
      <c r="G54" s="79"/>
      <c r="H54" s="79"/>
      <c r="I54" s="79"/>
      <c r="J54" s="79"/>
    </row>
    <row r="55" spans="1:10" ht="16.5">
      <c r="A55" s="79"/>
      <c r="B55" s="79"/>
      <c r="C55" s="79"/>
      <c r="D55" s="80"/>
      <c r="E55" s="79"/>
      <c r="F55" s="79"/>
      <c r="G55" s="79"/>
      <c r="H55" s="79"/>
      <c r="I55" s="79"/>
      <c r="J55" s="79"/>
    </row>
    <row r="56" spans="1:10" ht="18.75">
      <c r="A56" s="79"/>
      <c r="B56" s="6" t="s">
        <v>102</v>
      </c>
      <c r="C56" s="6"/>
      <c r="D56" s="87" t="s">
        <v>98</v>
      </c>
      <c r="E56" s="87"/>
      <c r="F56" s="87"/>
      <c r="G56" s="6" t="s">
        <v>99</v>
      </c>
      <c r="H56" s="6"/>
      <c r="I56" s="6"/>
      <c r="J56" s="6"/>
    </row>
    <row r="57" ht="16.5">
      <c r="D57" s="76"/>
    </row>
  </sheetData>
  <sheetProtection formatCells="0" formatColumns="0" formatRows="0" insertColumns="0" insertRows="0" insertHyperlinks="0" deleteColumns="0" deleteRows="0" sort="0" autoFilter="0" pivotTables="0"/>
  <mergeCells count="19">
    <mergeCell ref="G9:G11"/>
    <mergeCell ref="H9:I10"/>
    <mergeCell ref="A1:J1"/>
    <mergeCell ref="A2:J2"/>
    <mergeCell ref="A4:J4"/>
    <mergeCell ref="B5:J5"/>
    <mergeCell ref="B6:J6"/>
    <mergeCell ref="B7:J7"/>
    <mergeCell ref="J9:J11"/>
    <mergeCell ref="A47:E47"/>
    <mergeCell ref="E48:J48"/>
    <mergeCell ref="A49:C49"/>
    <mergeCell ref="A50:J50"/>
    <mergeCell ref="D56:F56"/>
    <mergeCell ref="F9:F11"/>
    <mergeCell ref="A9:A11"/>
    <mergeCell ref="B9:C11"/>
    <mergeCell ref="D9:D11"/>
    <mergeCell ref="E9:E11"/>
  </mergeCells>
  <conditionalFormatting sqref="H12:H46">
    <cfRule type="cellIs" priority="1" dxfId="0" operator="lessThan" stopIfTrue="1">
      <formula>5</formula>
    </cfRule>
  </conditionalFormatting>
  <printOptions/>
  <pageMargins left="0.45" right="0.4" top="0.45" bottom="0.4" header="0.25" footer="0.25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4.140625" style="1" customWidth="1"/>
    <col min="2" max="2" width="23.00390625" style="2" customWidth="1"/>
    <col min="3" max="3" width="9.00390625" style="2" customWidth="1"/>
    <col min="4" max="4" width="13.7109375" style="2" customWidth="1"/>
    <col min="5" max="5" width="8.28125" style="2" customWidth="1"/>
    <col min="6" max="6" width="13.57421875" style="2" customWidth="1"/>
    <col min="7" max="7" width="12.421875" style="2" customWidth="1"/>
    <col min="8" max="8" width="9.8515625" style="2" customWidth="1"/>
    <col min="9" max="16384" width="9.140625" style="2" customWidth="1"/>
  </cols>
  <sheetData>
    <row r="1" spans="1:9" s="8" customFormat="1" ht="16.5">
      <c r="A1" s="113" t="s">
        <v>10</v>
      </c>
      <c r="B1" s="113"/>
      <c r="C1" s="113"/>
      <c r="D1" s="113"/>
      <c r="E1" s="113"/>
      <c r="F1" s="113"/>
      <c r="G1" s="113"/>
      <c r="H1" s="113"/>
      <c r="I1" s="5"/>
    </row>
    <row r="2" spans="1:9" s="8" customFormat="1" ht="17.25">
      <c r="A2" s="98" t="s">
        <v>11</v>
      </c>
      <c r="B2" s="98"/>
      <c r="C2" s="98"/>
      <c r="D2" s="98"/>
      <c r="E2" s="98"/>
      <c r="F2" s="98"/>
      <c r="G2" s="98"/>
      <c r="H2" s="98"/>
      <c r="I2" s="5"/>
    </row>
    <row r="3" spans="1:9" s="8" customFormat="1" ht="8.25" customHeight="1">
      <c r="A3" s="2"/>
      <c r="B3" s="2"/>
      <c r="C3" s="3"/>
      <c r="D3" s="3"/>
      <c r="E3" s="3"/>
      <c r="F3" s="3"/>
      <c r="G3" s="3"/>
      <c r="H3" s="3"/>
      <c r="I3" s="3"/>
    </row>
    <row r="4" spans="1:9" s="8" customFormat="1" ht="20.25">
      <c r="A4" s="114" t="s">
        <v>12</v>
      </c>
      <c r="B4" s="114"/>
      <c r="C4" s="114"/>
      <c r="D4" s="114"/>
      <c r="E4" s="114"/>
      <c r="F4" s="114"/>
      <c r="G4" s="114"/>
      <c r="H4" s="114"/>
      <c r="I4" s="6"/>
    </row>
    <row r="5" spans="1:9" s="8" customFormat="1" ht="20.25">
      <c r="A5" s="114" t="s">
        <v>13</v>
      </c>
      <c r="B5" s="114"/>
      <c r="C5" s="114"/>
      <c r="D5" s="114"/>
      <c r="E5" s="114"/>
      <c r="F5" s="114"/>
      <c r="G5" s="114"/>
      <c r="H5" s="114"/>
      <c r="I5" s="6"/>
    </row>
    <row r="6" spans="1:9" s="8" customFormat="1" ht="21" customHeight="1">
      <c r="A6" s="114" t="s">
        <v>14</v>
      </c>
      <c r="B6" s="114"/>
      <c r="C6" s="114"/>
      <c r="D6" s="114"/>
      <c r="E6" s="114"/>
      <c r="F6" s="114"/>
      <c r="G6" s="114"/>
      <c r="H6" s="114"/>
      <c r="I6" s="6"/>
    </row>
    <row r="7" spans="1:9" s="8" customFormat="1" ht="21" customHeight="1">
      <c r="A7" s="122" t="s">
        <v>67</v>
      </c>
      <c r="B7" s="122"/>
      <c r="C7" s="122"/>
      <c r="D7" s="122"/>
      <c r="E7" s="122"/>
      <c r="F7" s="122"/>
      <c r="G7" s="122"/>
      <c r="H7" s="122"/>
      <c r="I7" s="6"/>
    </row>
    <row r="8" spans="2:7" ht="2.25" customHeight="1">
      <c r="B8" s="4"/>
      <c r="C8" s="4"/>
      <c r="D8" s="4"/>
      <c r="E8" s="4"/>
      <c r="F8" s="4"/>
      <c r="G8" s="4"/>
    </row>
    <row r="9" spans="1:8" ht="26.25" customHeight="1">
      <c r="A9" s="123" t="s">
        <v>7</v>
      </c>
      <c r="B9" s="123" t="s">
        <v>3</v>
      </c>
      <c r="C9" s="123"/>
      <c r="D9" s="123" t="s">
        <v>4</v>
      </c>
      <c r="E9" s="115" t="s">
        <v>8</v>
      </c>
      <c r="F9" s="118" t="s">
        <v>9</v>
      </c>
      <c r="G9" s="119"/>
      <c r="H9" s="115" t="s">
        <v>0</v>
      </c>
    </row>
    <row r="10" spans="1:8" ht="16.5" customHeight="1">
      <c r="A10" s="123"/>
      <c r="B10" s="123"/>
      <c r="C10" s="123"/>
      <c r="D10" s="123"/>
      <c r="E10" s="116"/>
      <c r="F10" s="120" t="s">
        <v>15</v>
      </c>
      <c r="G10" s="120" t="s">
        <v>16</v>
      </c>
      <c r="H10" s="124"/>
    </row>
    <row r="11" spans="1:8" ht="35.25" customHeight="1">
      <c r="A11" s="123"/>
      <c r="B11" s="123"/>
      <c r="C11" s="123"/>
      <c r="D11" s="123"/>
      <c r="E11" s="117"/>
      <c r="F11" s="121"/>
      <c r="G11" s="121"/>
      <c r="H11" s="125"/>
    </row>
    <row r="12" spans="1:8" ht="25.5" customHeight="1">
      <c r="A12" s="15">
        <v>1</v>
      </c>
      <c r="B12" s="16" t="s">
        <v>72</v>
      </c>
      <c r="C12" s="17" t="s">
        <v>73</v>
      </c>
      <c r="D12" s="18">
        <v>34506</v>
      </c>
      <c r="E12" s="19" t="s">
        <v>5</v>
      </c>
      <c r="F12" s="20"/>
      <c r="G12" s="21"/>
      <c r="H12" s="22"/>
    </row>
    <row r="13" spans="1:8" ht="25.5" customHeight="1">
      <c r="A13" s="23">
        <v>2</v>
      </c>
      <c r="B13" s="24" t="s">
        <v>1</v>
      </c>
      <c r="C13" s="25" t="s">
        <v>27</v>
      </c>
      <c r="D13" s="26">
        <v>34832</v>
      </c>
      <c r="E13" s="27" t="s">
        <v>5</v>
      </c>
      <c r="F13" s="28"/>
      <c r="G13" s="29"/>
      <c r="H13" s="29"/>
    </row>
    <row r="14" spans="1:8" ht="25.5" customHeight="1">
      <c r="A14" s="23">
        <v>3</v>
      </c>
      <c r="B14" s="24" t="s">
        <v>21</v>
      </c>
      <c r="C14" s="25" t="s">
        <v>28</v>
      </c>
      <c r="D14" s="26">
        <v>34036</v>
      </c>
      <c r="E14" s="27" t="s">
        <v>5</v>
      </c>
      <c r="F14" s="28"/>
      <c r="G14" s="29"/>
      <c r="H14" s="29"/>
    </row>
    <row r="15" spans="1:8" ht="25.5" customHeight="1">
      <c r="A15" s="23">
        <v>4</v>
      </c>
      <c r="B15" s="24" t="s">
        <v>31</v>
      </c>
      <c r="C15" s="25" t="s">
        <v>19</v>
      </c>
      <c r="D15" s="26">
        <v>34715</v>
      </c>
      <c r="E15" s="27" t="s">
        <v>5</v>
      </c>
      <c r="F15" s="28"/>
      <c r="G15" s="29"/>
      <c r="H15" s="29"/>
    </row>
    <row r="16" spans="1:8" ht="25.5" customHeight="1">
      <c r="A16" s="23">
        <v>5</v>
      </c>
      <c r="B16" s="24" t="s">
        <v>29</v>
      </c>
      <c r="C16" s="25" t="s">
        <v>30</v>
      </c>
      <c r="D16" s="26">
        <v>35157</v>
      </c>
      <c r="E16" s="27" t="s">
        <v>5</v>
      </c>
      <c r="F16" s="28"/>
      <c r="G16" s="29"/>
      <c r="H16" s="29"/>
    </row>
    <row r="17" spans="1:8" ht="25.5" customHeight="1">
      <c r="A17" s="23">
        <v>6</v>
      </c>
      <c r="B17" s="30" t="s">
        <v>68</v>
      </c>
      <c r="C17" s="31" t="s">
        <v>69</v>
      </c>
      <c r="D17" s="32">
        <v>34398</v>
      </c>
      <c r="E17" s="27" t="s">
        <v>26</v>
      </c>
      <c r="F17" s="28"/>
      <c r="G17" s="29"/>
      <c r="H17" s="29"/>
    </row>
    <row r="18" spans="1:8" ht="25.5" customHeight="1">
      <c r="A18" s="23">
        <v>7</v>
      </c>
      <c r="B18" s="30" t="s">
        <v>24</v>
      </c>
      <c r="C18" s="31" t="s">
        <v>74</v>
      </c>
      <c r="D18" s="32">
        <v>34822</v>
      </c>
      <c r="E18" s="27" t="s">
        <v>5</v>
      </c>
      <c r="F18" s="28"/>
      <c r="G18" s="29"/>
      <c r="H18" s="29"/>
    </row>
    <row r="19" spans="1:8" ht="25.5" customHeight="1">
      <c r="A19" s="23">
        <v>8</v>
      </c>
      <c r="B19" s="24" t="s">
        <v>32</v>
      </c>
      <c r="C19" s="25" t="s">
        <v>33</v>
      </c>
      <c r="D19" s="26">
        <v>35033</v>
      </c>
      <c r="E19" s="27" t="s">
        <v>5</v>
      </c>
      <c r="F19" s="28"/>
      <c r="G19" s="29"/>
      <c r="H19" s="29"/>
    </row>
    <row r="20" spans="1:8" ht="25.5" customHeight="1">
      <c r="A20" s="23">
        <v>9</v>
      </c>
      <c r="B20" s="24" t="s">
        <v>34</v>
      </c>
      <c r="C20" s="25" t="s">
        <v>35</v>
      </c>
      <c r="D20" s="26">
        <v>35111</v>
      </c>
      <c r="E20" s="27" t="s">
        <v>5</v>
      </c>
      <c r="F20" s="28"/>
      <c r="G20" s="29"/>
      <c r="H20" s="29"/>
    </row>
    <row r="21" spans="1:8" ht="25.5" customHeight="1">
      <c r="A21" s="23">
        <v>10</v>
      </c>
      <c r="B21" s="24" t="s">
        <v>36</v>
      </c>
      <c r="C21" s="25" t="s">
        <v>35</v>
      </c>
      <c r="D21" s="26">
        <v>35198</v>
      </c>
      <c r="E21" s="27" t="s">
        <v>5</v>
      </c>
      <c r="F21" s="28"/>
      <c r="G21" s="29"/>
      <c r="H21" s="29"/>
    </row>
    <row r="22" spans="1:8" ht="25.5" customHeight="1">
      <c r="A22" s="23">
        <v>11</v>
      </c>
      <c r="B22" s="24" t="s">
        <v>37</v>
      </c>
      <c r="C22" s="25" t="s">
        <v>25</v>
      </c>
      <c r="D22" s="26">
        <v>35196</v>
      </c>
      <c r="E22" s="27" t="s">
        <v>5</v>
      </c>
      <c r="F22" s="28"/>
      <c r="G22" s="29"/>
      <c r="H22" s="29"/>
    </row>
    <row r="23" spans="1:8" ht="25.5" customHeight="1">
      <c r="A23" s="23">
        <v>12</v>
      </c>
      <c r="B23" s="24" t="s">
        <v>38</v>
      </c>
      <c r="C23" s="25" t="s">
        <v>39</v>
      </c>
      <c r="D23" s="26">
        <v>34923</v>
      </c>
      <c r="E23" s="27" t="s">
        <v>5</v>
      </c>
      <c r="F23" s="28"/>
      <c r="G23" s="29"/>
      <c r="H23" s="29"/>
    </row>
    <row r="24" spans="1:8" ht="25.5" customHeight="1">
      <c r="A24" s="23">
        <v>13</v>
      </c>
      <c r="B24" s="24" t="s">
        <v>40</v>
      </c>
      <c r="C24" s="25" t="s">
        <v>41</v>
      </c>
      <c r="D24" s="26">
        <v>35027</v>
      </c>
      <c r="E24" s="27" t="s">
        <v>5</v>
      </c>
      <c r="F24" s="28"/>
      <c r="G24" s="29"/>
      <c r="H24" s="29"/>
    </row>
    <row r="25" spans="1:8" ht="25.5" customHeight="1">
      <c r="A25" s="23">
        <v>14</v>
      </c>
      <c r="B25" s="24" t="s">
        <v>43</v>
      </c>
      <c r="C25" s="25" t="s">
        <v>44</v>
      </c>
      <c r="D25" s="26">
        <v>35117</v>
      </c>
      <c r="E25" s="27" t="s">
        <v>5</v>
      </c>
      <c r="F25" s="28"/>
      <c r="G25" s="29"/>
      <c r="H25" s="29"/>
    </row>
    <row r="26" spans="1:8" ht="25.5" customHeight="1">
      <c r="A26" s="23">
        <v>15</v>
      </c>
      <c r="B26" s="24" t="s">
        <v>22</v>
      </c>
      <c r="C26" s="25" t="s">
        <v>42</v>
      </c>
      <c r="D26" s="26">
        <v>35314</v>
      </c>
      <c r="E26" s="27" t="s">
        <v>5</v>
      </c>
      <c r="F26" s="28"/>
      <c r="G26" s="29"/>
      <c r="H26" s="29"/>
    </row>
    <row r="27" spans="1:8" ht="25.5" customHeight="1">
      <c r="A27" s="23">
        <v>16</v>
      </c>
      <c r="B27" s="24" t="s">
        <v>45</v>
      </c>
      <c r="C27" s="25" t="s">
        <v>46</v>
      </c>
      <c r="D27" s="26">
        <v>34772</v>
      </c>
      <c r="E27" s="27" t="s">
        <v>5</v>
      </c>
      <c r="F27" s="28"/>
      <c r="G27" s="29"/>
      <c r="H27" s="29"/>
    </row>
    <row r="28" spans="1:8" ht="25.5" customHeight="1">
      <c r="A28" s="23">
        <v>17</v>
      </c>
      <c r="B28" s="24" t="s">
        <v>47</v>
      </c>
      <c r="C28" s="25" t="s">
        <v>48</v>
      </c>
      <c r="D28" s="26">
        <v>34754</v>
      </c>
      <c r="E28" s="27" t="s">
        <v>5</v>
      </c>
      <c r="F28" s="28"/>
      <c r="G28" s="29"/>
      <c r="H28" s="29"/>
    </row>
    <row r="29" spans="1:8" ht="25.5" customHeight="1">
      <c r="A29" s="23">
        <v>18</v>
      </c>
      <c r="B29" s="24" t="s">
        <v>20</v>
      </c>
      <c r="C29" s="25" t="s">
        <v>5</v>
      </c>
      <c r="D29" s="26">
        <v>33548</v>
      </c>
      <c r="E29" s="27" t="s">
        <v>5</v>
      </c>
      <c r="F29" s="28"/>
      <c r="G29" s="29"/>
      <c r="H29" s="29"/>
    </row>
    <row r="30" spans="1:8" ht="25.5" customHeight="1">
      <c r="A30" s="23">
        <v>19</v>
      </c>
      <c r="B30" s="24" t="s">
        <v>24</v>
      </c>
      <c r="C30" s="25" t="s">
        <v>49</v>
      </c>
      <c r="D30" s="26">
        <v>35404</v>
      </c>
      <c r="E30" s="27" t="s">
        <v>5</v>
      </c>
      <c r="F30" s="28"/>
      <c r="G30" s="29"/>
      <c r="H30" s="29"/>
    </row>
    <row r="31" spans="1:8" ht="25.5" customHeight="1">
      <c r="A31" s="23">
        <v>20</v>
      </c>
      <c r="B31" s="30" t="s">
        <v>75</v>
      </c>
      <c r="C31" s="31" t="s">
        <v>76</v>
      </c>
      <c r="D31" s="32">
        <v>34912</v>
      </c>
      <c r="E31" s="27" t="s">
        <v>26</v>
      </c>
      <c r="F31" s="28"/>
      <c r="G31" s="29"/>
      <c r="H31" s="29"/>
    </row>
    <row r="32" spans="1:8" ht="25.5" customHeight="1">
      <c r="A32" s="23">
        <v>21</v>
      </c>
      <c r="B32" s="24" t="s">
        <v>51</v>
      </c>
      <c r="C32" s="25" t="s">
        <v>50</v>
      </c>
      <c r="D32" s="26">
        <v>35399</v>
      </c>
      <c r="E32" s="27" t="s">
        <v>5</v>
      </c>
      <c r="F32" s="28"/>
      <c r="G32" s="29"/>
      <c r="H32" s="29"/>
    </row>
    <row r="33" spans="1:8" ht="25.5" customHeight="1">
      <c r="A33" s="23">
        <v>22</v>
      </c>
      <c r="B33" s="24" t="s">
        <v>52</v>
      </c>
      <c r="C33" s="25" t="s">
        <v>53</v>
      </c>
      <c r="D33" s="26">
        <v>35177</v>
      </c>
      <c r="E33" s="27" t="s">
        <v>5</v>
      </c>
      <c r="F33" s="28"/>
      <c r="G33" s="29"/>
      <c r="H33" s="29"/>
    </row>
    <row r="34" spans="1:8" ht="25.5" customHeight="1">
      <c r="A34" s="23">
        <v>23</v>
      </c>
      <c r="B34" s="24" t="s">
        <v>2</v>
      </c>
      <c r="C34" s="25" t="s">
        <v>54</v>
      </c>
      <c r="D34" s="26">
        <v>35266</v>
      </c>
      <c r="E34" s="27" t="s">
        <v>5</v>
      </c>
      <c r="F34" s="28"/>
      <c r="G34" s="29"/>
      <c r="H34" s="29"/>
    </row>
    <row r="35" spans="1:8" ht="25.5" customHeight="1">
      <c r="A35" s="23">
        <v>24</v>
      </c>
      <c r="B35" s="24" t="s">
        <v>58</v>
      </c>
      <c r="C35" s="25" t="s">
        <v>6</v>
      </c>
      <c r="D35" s="26">
        <v>35292</v>
      </c>
      <c r="E35" s="27" t="s">
        <v>5</v>
      </c>
      <c r="F35" s="28"/>
      <c r="G35" s="29"/>
      <c r="H35" s="29"/>
    </row>
    <row r="36" spans="1:8" ht="25.5" customHeight="1">
      <c r="A36" s="23">
        <v>25</v>
      </c>
      <c r="B36" s="30" t="s">
        <v>80</v>
      </c>
      <c r="C36" s="31" t="s">
        <v>6</v>
      </c>
      <c r="D36" s="32">
        <v>34996</v>
      </c>
      <c r="E36" s="27" t="s">
        <v>5</v>
      </c>
      <c r="F36" s="28"/>
      <c r="G36" s="29"/>
      <c r="H36" s="29"/>
    </row>
    <row r="37" spans="1:8" ht="25.5" customHeight="1">
      <c r="A37" s="23">
        <v>26</v>
      </c>
      <c r="B37" s="24" t="s">
        <v>55</v>
      </c>
      <c r="C37" s="25" t="s">
        <v>56</v>
      </c>
      <c r="D37" s="26">
        <v>35077</v>
      </c>
      <c r="E37" s="27" t="s">
        <v>5</v>
      </c>
      <c r="F37" s="28"/>
      <c r="G37" s="29"/>
      <c r="H37" s="29"/>
    </row>
    <row r="38" spans="1:8" ht="25.5" customHeight="1">
      <c r="A38" s="23">
        <v>27</v>
      </c>
      <c r="B38" s="24" t="s">
        <v>1</v>
      </c>
      <c r="C38" s="25" t="s">
        <v>57</v>
      </c>
      <c r="D38" s="26">
        <v>35402</v>
      </c>
      <c r="E38" s="27" t="s">
        <v>26</v>
      </c>
      <c r="F38" s="28"/>
      <c r="G38" s="29"/>
      <c r="H38" s="29"/>
    </row>
    <row r="39" spans="1:8" ht="25.5" customHeight="1">
      <c r="A39" s="23">
        <v>28</v>
      </c>
      <c r="B39" s="24" t="s">
        <v>59</v>
      </c>
      <c r="C39" s="25" t="s">
        <v>60</v>
      </c>
      <c r="D39" s="26">
        <v>34383</v>
      </c>
      <c r="E39" s="27" t="s">
        <v>5</v>
      </c>
      <c r="F39" s="28"/>
      <c r="G39" s="29"/>
      <c r="H39" s="29"/>
    </row>
    <row r="40" spans="1:8" ht="25.5" customHeight="1">
      <c r="A40" s="23">
        <v>29</v>
      </c>
      <c r="B40" s="30" t="s">
        <v>70</v>
      </c>
      <c r="C40" s="31" t="s">
        <v>71</v>
      </c>
      <c r="D40" s="32">
        <v>34487</v>
      </c>
      <c r="E40" s="27" t="s">
        <v>5</v>
      </c>
      <c r="F40" s="28"/>
      <c r="G40" s="29"/>
      <c r="H40" s="29"/>
    </row>
    <row r="41" spans="1:8" ht="25.5" customHeight="1">
      <c r="A41" s="23">
        <v>30</v>
      </c>
      <c r="B41" s="24" t="s">
        <v>2</v>
      </c>
      <c r="C41" s="25" t="s">
        <v>61</v>
      </c>
      <c r="D41" s="26">
        <v>35294</v>
      </c>
      <c r="E41" s="27" t="s">
        <v>5</v>
      </c>
      <c r="F41" s="28"/>
      <c r="G41" s="29"/>
      <c r="H41" s="29"/>
    </row>
    <row r="42" spans="1:8" ht="25.5" customHeight="1">
      <c r="A42" s="23">
        <v>31</v>
      </c>
      <c r="B42" s="24" t="s">
        <v>62</v>
      </c>
      <c r="C42" s="25" t="s">
        <v>23</v>
      </c>
      <c r="D42" s="26">
        <v>35243</v>
      </c>
      <c r="E42" s="27" t="s">
        <v>5</v>
      </c>
      <c r="F42" s="28"/>
      <c r="G42" s="29"/>
      <c r="H42" s="29"/>
    </row>
    <row r="43" spans="1:8" ht="25.5" customHeight="1">
      <c r="A43" s="23">
        <v>32</v>
      </c>
      <c r="B43" s="24" t="s">
        <v>63</v>
      </c>
      <c r="C43" s="25" t="s">
        <v>64</v>
      </c>
      <c r="D43" s="26">
        <v>34752</v>
      </c>
      <c r="E43" s="27" t="s">
        <v>5</v>
      </c>
      <c r="F43" s="28"/>
      <c r="G43" s="29"/>
      <c r="H43" s="29"/>
    </row>
    <row r="44" spans="1:8" ht="25.5" customHeight="1">
      <c r="A44" s="23">
        <v>33</v>
      </c>
      <c r="B44" s="24" t="s">
        <v>65</v>
      </c>
      <c r="C44" s="25" t="s">
        <v>66</v>
      </c>
      <c r="D44" s="26">
        <v>35097</v>
      </c>
      <c r="E44" s="27" t="s">
        <v>26</v>
      </c>
      <c r="F44" s="28"/>
      <c r="G44" s="29"/>
      <c r="H44" s="29"/>
    </row>
    <row r="45" spans="1:8" ht="25.5" customHeight="1">
      <c r="A45" s="23">
        <v>34</v>
      </c>
      <c r="B45" s="30" t="s">
        <v>77</v>
      </c>
      <c r="C45" s="31" t="s">
        <v>78</v>
      </c>
      <c r="D45" s="32">
        <v>34602</v>
      </c>
      <c r="E45" s="27" t="s">
        <v>5</v>
      </c>
      <c r="F45" s="28"/>
      <c r="G45" s="29"/>
      <c r="H45" s="29"/>
    </row>
    <row r="46" spans="1:8" s="14" customFormat="1" ht="25.5" customHeight="1">
      <c r="A46" s="33">
        <v>35</v>
      </c>
      <c r="B46" s="34" t="s">
        <v>81</v>
      </c>
      <c r="C46" s="35" t="s">
        <v>82</v>
      </c>
      <c r="D46" s="36">
        <v>34927</v>
      </c>
      <c r="E46" s="37" t="s">
        <v>5</v>
      </c>
      <c r="F46" s="38"/>
      <c r="G46" s="39"/>
      <c r="H46" s="39"/>
    </row>
    <row r="47" spans="1:8" s="7" customFormat="1" ht="18.75">
      <c r="A47" s="95" t="s">
        <v>83</v>
      </c>
      <c r="B47" s="95"/>
      <c r="C47" s="95"/>
      <c r="D47" s="95"/>
      <c r="E47" s="2"/>
      <c r="F47" s="96"/>
      <c r="G47" s="96"/>
      <c r="H47" s="96"/>
    </row>
    <row r="48" spans="1:10" s="7" customFormat="1" ht="18.75">
      <c r="A48" s="11"/>
      <c r="B48" s="11"/>
      <c r="C48" s="11"/>
      <c r="D48" s="96" t="s">
        <v>79</v>
      </c>
      <c r="E48" s="96"/>
      <c r="F48" s="96"/>
      <c r="G48" s="96"/>
      <c r="H48" s="96"/>
      <c r="I48" s="10"/>
      <c r="J48" s="10"/>
    </row>
    <row r="49" spans="1:8" s="7" customFormat="1" ht="18.75">
      <c r="A49" s="12" t="s">
        <v>17</v>
      </c>
      <c r="B49" s="12"/>
      <c r="C49" s="12"/>
      <c r="D49" s="12"/>
      <c r="E49" s="12"/>
      <c r="F49" s="12"/>
      <c r="G49" s="12"/>
      <c r="H49" s="12"/>
    </row>
    <row r="50" spans="1:8" s="9" customFormat="1" ht="18.75">
      <c r="A50" s="13" t="s">
        <v>18</v>
      </c>
      <c r="B50" s="13"/>
      <c r="C50" s="13"/>
      <c r="D50" s="13"/>
      <c r="E50" s="13"/>
      <c r="F50" s="13"/>
      <c r="G50" s="13"/>
      <c r="H50" s="13"/>
    </row>
  </sheetData>
  <sheetProtection formatCells="0" formatColumns="0" formatRows="0" insertColumns="0" insertRows="0" insertHyperlinks="0" deleteColumns="0" deleteRows="0" sort="0" autoFilter="0" pivotTables="0"/>
  <mergeCells count="17">
    <mergeCell ref="A47:D47"/>
    <mergeCell ref="F47:H47"/>
    <mergeCell ref="D48:H48"/>
    <mergeCell ref="A9:A11"/>
    <mergeCell ref="H9:H11"/>
    <mergeCell ref="B9:C11"/>
    <mergeCell ref="D9:D11"/>
    <mergeCell ref="A1:H1"/>
    <mergeCell ref="A4:H4"/>
    <mergeCell ref="E9:E11"/>
    <mergeCell ref="A2:H2"/>
    <mergeCell ref="F9:G9"/>
    <mergeCell ref="F10:F11"/>
    <mergeCell ref="G10:G11"/>
    <mergeCell ref="A5:H5"/>
    <mergeCell ref="A6:H6"/>
    <mergeCell ref="A7:H7"/>
  </mergeCells>
  <printOptions/>
  <pageMargins left="0.45" right="0.4" top="0.45" bottom="0.4" header="0.25" footer="0.2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8">
      <selection activeCell="G12" sqref="G12:G46"/>
    </sheetView>
  </sheetViews>
  <sheetFormatPr defaultColWidth="9.140625" defaultRowHeight="12.75"/>
  <cols>
    <col min="1" max="1" width="3.28125" style="1" customWidth="1"/>
    <col min="2" max="2" width="20.140625" style="2" customWidth="1"/>
    <col min="3" max="3" width="9.00390625" style="2" customWidth="1"/>
    <col min="4" max="4" width="13.28125" style="2" customWidth="1"/>
    <col min="5" max="5" width="8.28125" style="2" customWidth="1"/>
    <col min="6" max="6" width="8.421875" style="2" customWidth="1"/>
    <col min="7" max="7" width="8.00390625" style="2" customWidth="1"/>
    <col min="8" max="8" width="8.57421875" style="2" customWidth="1"/>
    <col min="9" max="9" width="8.00390625" style="2" customWidth="1"/>
    <col min="10" max="10" width="8.8515625" style="2" customWidth="1"/>
    <col min="11" max="16384" width="9.140625" style="2" customWidth="1"/>
  </cols>
  <sheetData>
    <row r="1" spans="1:10" s="8" customFormat="1" ht="16.5">
      <c r="A1" s="108" t="s">
        <v>84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s="8" customFormat="1" ht="16.5">
      <c r="A2" s="109" t="s">
        <v>85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s="8" customFormat="1" ht="8.25" customHeight="1">
      <c r="A3" s="1"/>
      <c r="B3" s="1"/>
      <c r="C3" s="41"/>
      <c r="D3" s="42"/>
      <c r="E3" s="41"/>
      <c r="F3" s="41"/>
      <c r="G3" s="41"/>
      <c r="H3" s="1"/>
      <c r="I3" s="1"/>
      <c r="J3" s="1"/>
    </row>
    <row r="4" spans="1:10" s="8" customFormat="1" ht="18.75">
      <c r="A4" s="87" t="s">
        <v>86</v>
      </c>
      <c r="B4" s="87"/>
      <c r="C4" s="87"/>
      <c r="D4" s="87"/>
      <c r="E4" s="87"/>
      <c r="F4" s="87"/>
      <c r="G4" s="87"/>
      <c r="H4" s="87"/>
      <c r="I4" s="87"/>
      <c r="J4" s="87"/>
    </row>
    <row r="5" spans="1:10" s="8" customFormat="1" ht="18.75">
      <c r="A5" s="6"/>
      <c r="B5" s="110" t="s">
        <v>105</v>
      </c>
      <c r="C5" s="111"/>
      <c r="D5" s="111"/>
      <c r="E5" s="111"/>
      <c r="F5" s="111"/>
      <c r="G5" s="111"/>
      <c r="H5" s="111"/>
      <c r="I5" s="111"/>
      <c r="J5" s="111"/>
    </row>
    <row r="6" spans="1:10" s="8" customFormat="1" ht="21" customHeight="1">
      <c r="A6" s="44"/>
      <c r="B6" s="112" t="s">
        <v>115</v>
      </c>
      <c r="C6" s="87"/>
      <c r="D6" s="87"/>
      <c r="E6" s="87"/>
      <c r="F6" s="87"/>
      <c r="G6" s="87"/>
      <c r="H6" s="87"/>
      <c r="I6" s="87"/>
      <c r="J6" s="87"/>
    </row>
    <row r="7" spans="1:10" s="8" customFormat="1" ht="21" customHeight="1">
      <c r="A7" s="45"/>
      <c r="B7" s="87" t="s">
        <v>88</v>
      </c>
      <c r="C7" s="87"/>
      <c r="D7" s="87"/>
      <c r="E7" s="87"/>
      <c r="F7" s="87"/>
      <c r="G7" s="87"/>
      <c r="H7" s="87"/>
      <c r="I7" s="87"/>
      <c r="J7" s="87"/>
    </row>
    <row r="8" spans="1:10" ht="2.25" customHeight="1">
      <c r="A8" s="8"/>
      <c r="B8" s="8"/>
      <c r="C8" s="8"/>
      <c r="D8" s="43"/>
      <c r="E8" s="6"/>
      <c r="F8" s="6"/>
      <c r="G8" s="6"/>
      <c r="H8" s="8"/>
      <c r="I8" s="8"/>
      <c r="J8" s="8"/>
    </row>
    <row r="9" spans="1:10" ht="26.25" customHeight="1">
      <c r="A9" s="99" t="s">
        <v>7</v>
      </c>
      <c r="B9" s="99" t="s">
        <v>3</v>
      </c>
      <c r="C9" s="99"/>
      <c r="D9" s="99" t="s">
        <v>4</v>
      </c>
      <c r="E9" s="102" t="s">
        <v>89</v>
      </c>
      <c r="F9" s="105" t="s">
        <v>90</v>
      </c>
      <c r="G9" s="105" t="s">
        <v>91</v>
      </c>
      <c r="H9" s="88" t="s">
        <v>92</v>
      </c>
      <c r="I9" s="89"/>
      <c r="J9" s="92" t="s">
        <v>0</v>
      </c>
    </row>
    <row r="10" spans="1:10" ht="16.5" customHeight="1">
      <c r="A10" s="100"/>
      <c r="B10" s="100"/>
      <c r="C10" s="100"/>
      <c r="D10" s="100"/>
      <c r="E10" s="103"/>
      <c r="F10" s="106"/>
      <c r="G10" s="106"/>
      <c r="H10" s="90"/>
      <c r="I10" s="91"/>
      <c r="J10" s="93"/>
    </row>
    <row r="11" spans="1:10" ht="51" customHeight="1">
      <c r="A11" s="101"/>
      <c r="B11" s="101"/>
      <c r="C11" s="101"/>
      <c r="D11" s="101"/>
      <c r="E11" s="104"/>
      <c r="F11" s="107"/>
      <c r="G11" s="107"/>
      <c r="H11" s="46" t="s">
        <v>93</v>
      </c>
      <c r="I11" s="47" t="s">
        <v>94</v>
      </c>
      <c r="J11" s="94"/>
    </row>
    <row r="12" spans="1:10" ht="25.5" customHeight="1">
      <c r="A12" s="48">
        <v>1</v>
      </c>
      <c r="B12" s="49" t="s">
        <v>72</v>
      </c>
      <c r="C12" s="50" t="s">
        <v>73</v>
      </c>
      <c r="D12" s="51">
        <v>34506</v>
      </c>
      <c r="E12" s="52">
        <v>8</v>
      </c>
      <c r="F12" s="53">
        <v>9</v>
      </c>
      <c r="G12" s="126">
        <v>7</v>
      </c>
      <c r="H12" s="54">
        <f>ROUND(((E12*10)+(F12*20)+(G12*70))/100,0)</f>
        <v>8</v>
      </c>
      <c r="I12" s="55" t="str">
        <f>CHOOSE(VALUE(SUBSTITUTE(LEFT(H12,2),",",""))+1,"Không","Một","Hai","Ba","Bốn","Năm","Sáu","Bảy","Tám","Chín","Mười")&amp;IF(ISERR(FIND(",",H12,1)),"",",""Phẩynăm")</f>
        <v>Tám</v>
      </c>
      <c r="J12" s="53"/>
    </row>
    <row r="13" spans="1:10" ht="25.5" customHeight="1">
      <c r="A13" s="56">
        <v>2</v>
      </c>
      <c r="B13" s="57" t="s">
        <v>1</v>
      </c>
      <c r="C13" s="58" t="s">
        <v>27</v>
      </c>
      <c r="D13" s="59">
        <v>34832</v>
      </c>
      <c r="E13" s="60">
        <v>9</v>
      </c>
      <c r="F13" s="61">
        <v>7</v>
      </c>
      <c r="G13" s="127">
        <v>6</v>
      </c>
      <c r="H13" s="62">
        <f aca="true" t="shared" si="0" ref="H13:H46">ROUND(((E13*10)+(F13*20)+(G13*70))/100,0)</f>
        <v>7</v>
      </c>
      <c r="I13" s="63" t="str">
        <f aca="true" t="shared" si="1" ref="I13:I46">CHOOSE(VALUE(SUBSTITUTE(LEFT(H13,2),",",""))+1,"Không","Một","Hai","Ba","Bốn","Năm","Sáu","Bảy","Tám","Chín","Mười")&amp;IF(ISERR(FIND(",",H13,1)),"",",""Phẩynăm")</f>
        <v>Bảy</v>
      </c>
      <c r="J13" s="61"/>
    </row>
    <row r="14" spans="1:10" ht="25.5" customHeight="1">
      <c r="A14" s="56">
        <v>3</v>
      </c>
      <c r="B14" s="57" t="s">
        <v>21</v>
      </c>
      <c r="C14" s="58" t="s">
        <v>28</v>
      </c>
      <c r="D14" s="59">
        <v>34036</v>
      </c>
      <c r="E14" s="60">
        <v>10</v>
      </c>
      <c r="F14" s="61">
        <v>9</v>
      </c>
      <c r="G14" s="127">
        <v>7</v>
      </c>
      <c r="H14" s="62">
        <f t="shared" si="0"/>
        <v>8</v>
      </c>
      <c r="I14" s="63" t="str">
        <f t="shared" si="1"/>
        <v>Tám</v>
      </c>
      <c r="J14" s="61"/>
    </row>
    <row r="15" spans="1:10" ht="25.5" customHeight="1">
      <c r="A15" s="56">
        <v>4</v>
      </c>
      <c r="B15" s="57" t="s">
        <v>31</v>
      </c>
      <c r="C15" s="58" t="s">
        <v>19</v>
      </c>
      <c r="D15" s="59">
        <v>34715</v>
      </c>
      <c r="E15" s="60">
        <v>10</v>
      </c>
      <c r="F15" s="61">
        <v>10</v>
      </c>
      <c r="G15" s="128">
        <v>8</v>
      </c>
      <c r="H15" s="62">
        <f t="shared" si="0"/>
        <v>9</v>
      </c>
      <c r="I15" s="63" t="str">
        <f t="shared" si="1"/>
        <v>Chín</v>
      </c>
      <c r="J15" s="61"/>
    </row>
    <row r="16" spans="1:10" ht="25.5" customHeight="1">
      <c r="A16" s="56">
        <v>5</v>
      </c>
      <c r="B16" s="57" t="s">
        <v>29</v>
      </c>
      <c r="C16" s="58" t="s">
        <v>30</v>
      </c>
      <c r="D16" s="59">
        <v>35157</v>
      </c>
      <c r="E16" s="60">
        <v>10</v>
      </c>
      <c r="F16" s="61">
        <v>9</v>
      </c>
      <c r="G16" s="128">
        <v>9</v>
      </c>
      <c r="H16" s="62">
        <f t="shared" si="0"/>
        <v>9</v>
      </c>
      <c r="I16" s="63" t="str">
        <f t="shared" si="1"/>
        <v>Chín</v>
      </c>
      <c r="J16" s="61"/>
    </row>
    <row r="17" spans="1:10" ht="25.5" customHeight="1">
      <c r="A17" s="56">
        <v>6</v>
      </c>
      <c r="B17" s="64" t="s">
        <v>68</v>
      </c>
      <c r="C17" s="65" t="s">
        <v>69</v>
      </c>
      <c r="D17" s="66">
        <v>34398</v>
      </c>
      <c r="E17" s="67">
        <v>10</v>
      </c>
      <c r="F17" s="61">
        <v>9</v>
      </c>
      <c r="G17" s="128">
        <v>7</v>
      </c>
      <c r="H17" s="62">
        <f t="shared" si="0"/>
        <v>8</v>
      </c>
      <c r="I17" s="63" t="str">
        <f t="shared" si="1"/>
        <v>Tám</v>
      </c>
      <c r="J17" s="61"/>
    </row>
    <row r="18" spans="1:10" ht="25.5" customHeight="1">
      <c r="A18" s="56">
        <v>7</v>
      </c>
      <c r="B18" s="64" t="s">
        <v>24</v>
      </c>
      <c r="C18" s="65" t="s">
        <v>74</v>
      </c>
      <c r="D18" s="66">
        <v>34822</v>
      </c>
      <c r="E18" s="60">
        <v>8</v>
      </c>
      <c r="F18" s="61">
        <v>9</v>
      </c>
      <c r="G18" s="128">
        <v>7</v>
      </c>
      <c r="H18" s="62">
        <f t="shared" si="0"/>
        <v>8</v>
      </c>
      <c r="I18" s="63" t="str">
        <f t="shared" si="1"/>
        <v>Tám</v>
      </c>
      <c r="J18" s="61"/>
    </row>
    <row r="19" spans="1:10" ht="25.5" customHeight="1">
      <c r="A19" s="56">
        <v>8</v>
      </c>
      <c r="B19" s="57" t="s">
        <v>32</v>
      </c>
      <c r="C19" s="58" t="s">
        <v>33</v>
      </c>
      <c r="D19" s="59">
        <v>35033</v>
      </c>
      <c r="E19" s="60">
        <v>7</v>
      </c>
      <c r="F19" s="61">
        <v>8</v>
      </c>
      <c r="G19" s="128">
        <v>8</v>
      </c>
      <c r="H19" s="62">
        <f t="shared" si="0"/>
        <v>8</v>
      </c>
      <c r="I19" s="63" t="str">
        <f t="shared" si="1"/>
        <v>Tám</v>
      </c>
      <c r="J19" s="61"/>
    </row>
    <row r="20" spans="1:10" ht="25.5" customHeight="1">
      <c r="A20" s="56">
        <v>9</v>
      </c>
      <c r="B20" s="57" t="s">
        <v>34</v>
      </c>
      <c r="C20" s="58" t="s">
        <v>35</v>
      </c>
      <c r="D20" s="59">
        <v>35111</v>
      </c>
      <c r="E20" s="60">
        <v>10</v>
      </c>
      <c r="F20" s="61">
        <v>10</v>
      </c>
      <c r="G20" s="128">
        <v>10</v>
      </c>
      <c r="H20" s="62">
        <f t="shared" si="0"/>
        <v>10</v>
      </c>
      <c r="I20" s="63" t="str">
        <f t="shared" si="1"/>
        <v>Mười</v>
      </c>
      <c r="J20" s="61"/>
    </row>
    <row r="21" spans="1:10" ht="25.5" customHeight="1">
      <c r="A21" s="56">
        <v>10</v>
      </c>
      <c r="B21" s="57" t="s">
        <v>36</v>
      </c>
      <c r="C21" s="58" t="s">
        <v>35</v>
      </c>
      <c r="D21" s="59">
        <v>35198</v>
      </c>
      <c r="E21" s="60">
        <v>10</v>
      </c>
      <c r="F21" s="61">
        <v>9</v>
      </c>
      <c r="G21" s="128">
        <v>9</v>
      </c>
      <c r="H21" s="62">
        <f t="shared" si="0"/>
        <v>9</v>
      </c>
      <c r="I21" s="63" t="str">
        <f t="shared" si="1"/>
        <v>Chín</v>
      </c>
      <c r="J21" s="61"/>
    </row>
    <row r="22" spans="1:10" ht="25.5" customHeight="1">
      <c r="A22" s="56">
        <v>11</v>
      </c>
      <c r="B22" s="57" t="s">
        <v>37</v>
      </c>
      <c r="C22" s="58" t="s">
        <v>25</v>
      </c>
      <c r="D22" s="59">
        <v>35196</v>
      </c>
      <c r="E22" s="60">
        <v>7</v>
      </c>
      <c r="F22" s="61">
        <v>7</v>
      </c>
      <c r="G22" s="128">
        <v>7</v>
      </c>
      <c r="H22" s="62">
        <f t="shared" si="0"/>
        <v>7</v>
      </c>
      <c r="I22" s="63" t="str">
        <f t="shared" si="1"/>
        <v>Bảy</v>
      </c>
      <c r="J22" s="61"/>
    </row>
    <row r="23" spans="1:10" ht="25.5" customHeight="1">
      <c r="A23" s="56">
        <v>12</v>
      </c>
      <c r="B23" s="57" t="s">
        <v>38</v>
      </c>
      <c r="C23" s="58" t="s">
        <v>39</v>
      </c>
      <c r="D23" s="59">
        <v>34923</v>
      </c>
      <c r="E23" s="60">
        <v>9</v>
      </c>
      <c r="F23" s="61">
        <v>7</v>
      </c>
      <c r="G23" s="128">
        <v>8</v>
      </c>
      <c r="H23" s="62">
        <f t="shared" si="0"/>
        <v>8</v>
      </c>
      <c r="I23" s="63" t="str">
        <f t="shared" si="1"/>
        <v>Tám</v>
      </c>
      <c r="J23" s="61"/>
    </row>
    <row r="24" spans="1:10" ht="25.5" customHeight="1">
      <c r="A24" s="56">
        <v>13</v>
      </c>
      <c r="B24" s="57" t="s">
        <v>40</v>
      </c>
      <c r="C24" s="58" t="s">
        <v>41</v>
      </c>
      <c r="D24" s="59">
        <v>35027</v>
      </c>
      <c r="E24" s="60">
        <v>10</v>
      </c>
      <c r="F24" s="61">
        <v>7</v>
      </c>
      <c r="G24" s="128">
        <v>9</v>
      </c>
      <c r="H24" s="62">
        <f t="shared" si="0"/>
        <v>9</v>
      </c>
      <c r="I24" s="63" t="str">
        <f t="shared" si="1"/>
        <v>Chín</v>
      </c>
      <c r="J24" s="61"/>
    </row>
    <row r="25" spans="1:10" ht="25.5" customHeight="1">
      <c r="A25" s="56">
        <v>14</v>
      </c>
      <c r="B25" s="57" t="s">
        <v>43</v>
      </c>
      <c r="C25" s="58" t="s">
        <v>44</v>
      </c>
      <c r="D25" s="59">
        <v>35117</v>
      </c>
      <c r="E25" s="60">
        <v>8</v>
      </c>
      <c r="F25" s="61">
        <v>8</v>
      </c>
      <c r="G25" s="128">
        <v>8</v>
      </c>
      <c r="H25" s="62">
        <f t="shared" si="0"/>
        <v>8</v>
      </c>
      <c r="I25" s="63" t="str">
        <f t="shared" si="1"/>
        <v>Tám</v>
      </c>
      <c r="J25" s="61"/>
    </row>
    <row r="26" spans="1:10" ht="25.5" customHeight="1">
      <c r="A26" s="56">
        <v>15</v>
      </c>
      <c r="B26" s="57" t="s">
        <v>22</v>
      </c>
      <c r="C26" s="58" t="s">
        <v>42</v>
      </c>
      <c r="D26" s="59">
        <v>35314</v>
      </c>
      <c r="E26" s="60">
        <v>8</v>
      </c>
      <c r="F26" s="61">
        <v>8</v>
      </c>
      <c r="G26" s="128">
        <v>8</v>
      </c>
      <c r="H26" s="62">
        <f t="shared" si="0"/>
        <v>8</v>
      </c>
      <c r="I26" s="63" t="str">
        <f t="shared" si="1"/>
        <v>Tám</v>
      </c>
      <c r="J26" s="61"/>
    </row>
    <row r="27" spans="1:10" ht="25.5" customHeight="1">
      <c r="A27" s="56">
        <v>16</v>
      </c>
      <c r="B27" s="57" t="s">
        <v>45</v>
      </c>
      <c r="C27" s="58" t="s">
        <v>46</v>
      </c>
      <c r="D27" s="59">
        <v>34772</v>
      </c>
      <c r="E27" s="60">
        <v>10</v>
      </c>
      <c r="F27" s="61">
        <v>7</v>
      </c>
      <c r="G27" s="128">
        <v>9</v>
      </c>
      <c r="H27" s="62">
        <f t="shared" si="0"/>
        <v>9</v>
      </c>
      <c r="I27" s="63" t="str">
        <f t="shared" si="1"/>
        <v>Chín</v>
      </c>
      <c r="J27" s="61"/>
    </row>
    <row r="28" spans="1:10" ht="25.5" customHeight="1">
      <c r="A28" s="56">
        <v>17</v>
      </c>
      <c r="B28" s="57" t="s">
        <v>47</v>
      </c>
      <c r="C28" s="58" t="s">
        <v>48</v>
      </c>
      <c r="D28" s="59">
        <v>34754</v>
      </c>
      <c r="E28" s="60">
        <v>9</v>
      </c>
      <c r="F28" s="61">
        <v>9</v>
      </c>
      <c r="G28" s="128">
        <v>8</v>
      </c>
      <c r="H28" s="62">
        <f t="shared" si="0"/>
        <v>8</v>
      </c>
      <c r="I28" s="63" t="str">
        <f t="shared" si="1"/>
        <v>Tám</v>
      </c>
      <c r="J28" s="61"/>
    </row>
    <row r="29" spans="1:10" ht="25.5" customHeight="1">
      <c r="A29" s="56">
        <v>18</v>
      </c>
      <c r="B29" s="57" t="s">
        <v>20</v>
      </c>
      <c r="C29" s="58" t="s">
        <v>5</v>
      </c>
      <c r="D29" s="59">
        <v>33548</v>
      </c>
      <c r="E29" s="60">
        <v>10</v>
      </c>
      <c r="F29" s="61">
        <v>9</v>
      </c>
      <c r="G29" s="128">
        <v>9</v>
      </c>
      <c r="H29" s="62">
        <f t="shared" si="0"/>
        <v>9</v>
      </c>
      <c r="I29" s="63" t="str">
        <f t="shared" si="1"/>
        <v>Chín</v>
      </c>
      <c r="J29" s="61"/>
    </row>
    <row r="30" spans="1:10" ht="25.5" customHeight="1">
      <c r="A30" s="56">
        <v>19</v>
      </c>
      <c r="B30" s="57" t="s">
        <v>24</v>
      </c>
      <c r="C30" s="58" t="s">
        <v>49</v>
      </c>
      <c r="D30" s="59">
        <v>35404</v>
      </c>
      <c r="E30" s="60">
        <v>8</v>
      </c>
      <c r="F30" s="61">
        <v>7</v>
      </c>
      <c r="G30" s="128">
        <v>9</v>
      </c>
      <c r="H30" s="62">
        <f t="shared" si="0"/>
        <v>9</v>
      </c>
      <c r="I30" s="63" t="str">
        <f t="shared" si="1"/>
        <v>Chín</v>
      </c>
      <c r="J30" s="61"/>
    </row>
    <row r="31" spans="1:10" ht="25.5" customHeight="1">
      <c r="A31" s="56">
        <v>20</v>
      </c>
      <c r="B31" s="57" t="s">
        <v>75</v>
      </c>
      <c r="C31" s="58" t="s">
        <v>76</v>
      </c>
      <c r="D31" s="59">
        <v>34912</v>
      </c>
      <c r="E31" s="60">
        <v>9</v>
      </c>
      <c r="F31" s="61">
        <v>8</v>
      </c>
      <c r="G31" s="128">
        <v>8</v>
      </c>
      <c r="H31" s="62">
        <f t="shared" si="0"/>
        <v>8</v>
      </c>
      <c r="I31" s="63" t="str">
        <f t="shared" si="1"/>
        <v>Tám</v>
      </c>
      <c r="J31" s="61"/>
    </row>
    <row r="32" spans="1:10" ht="25.5" customHeight="1">
      <c r="A32" s="56">
        <v>21</v>
      </c>
      <c r="B32" s="57" t="s">
        <v>51</v>
      </c>
      <c r="C32" s="58" t="s">
        <v>50</v>
      </c>
      <c r="D32" s="59">
        <v>35399</v>
      </c>
      <c r="E32" s="60">
        <v>10</v>
      </c>
      <c r="F32" s="61">
        <v>8</v>
      </c>
      <c r="G32" s="128">
        <v>7</v>
      </c>
      <c r="H32" s="62">
        <f t="shared" si="0"/>
        <v>8</v>
      </c>
      <c r="I32" s="63" t="str">
        <f t="shared" si="1"/>
        <v>Tám</v>
      </c>
      <c r="J32" s="61"/>
    </row>
    <row r="33" spans="1:10" ht="25.5" customHeight="1">
      <c r="A33" s="56">
        <v>22</v>
      </c>
      <c r="B33" s="57" t="s">
        <v>52</v>
      </c>
      <c r="C33" s="58" t="s">
        <v>53</v>
      </c>
      <c r="D33" s="59">
        <v>35177</v>
      </c>
      <c r="E33" s="60">
        <v>10</v>
      </c>
      <c r="F33" s="61">
        <v>8</v>
      </c>
      <c r="G33" s="128">
        <v>7</v>
      </c>
      <c r="H33" s="62">
        <f t="shared" si="0"/>
        <v>8</v>
      </c>
      <c r="I33" s="63" t="str">
        <f t="shared" si="1"/>
        <v>Tám</v>
      </c>
      <c r="J33" s="61"/>
    </row>
    <row r="34" spans="1:10" ht="25.5" customHeight="1">
      <c r="A34" s="68">
        <v>23</v>
      </c>
      <c r="B34" s="81" t="s">
        <v>2</v>
      </c>
      <c r="C34" s="82" t="s">
        <v>54</v>
      </c>
      <c r="D34" s="83">
        <v>35266</v>
      </c>
      <c r="E34" s="72">
        <v>10</v>
      </c>
      <c r="F34" s="73">
        <v>10</v>
      </c>
      <c r="G34" s="128">
        <v>10</v>
      </c>
      <c r="H34" s="74">
        <f t="shared" si="0"/>
        <v>10</v>
      </c>
      <c r="I34" s="75" t="str">
        <f t="shared" si="1"/>
        <v>Mười</v>
      </c>
      <c r="J34" s="73"/>
    </row>
    <row r="35" spans="1:10" ht="25.5" customHeight="1">
      <c r="A35" s="48">
        <v>24</v>
      </c>
      <c r="B35" s="84" t="s">
        <v>58</v>
      </c>
      <c r="C35" s="85" t="s">
        <v>6</v>
      </c>
      <c r="D35" s="86">
        <v>35292</v>
      </c>
      <c r="E35" s="52">
        <v>10</v>
      </c>
      <c r="F35" s="53">
        <v>8</v>
      </c>
      <c r="G35" s="128">
        <v>8</v>
      </c>
      <c r="H35" s="54">
        <f t="shared" si="0"/>
        <v>8</v>
      </c>
      <c r="I35" s="55" t="str">
        <f t="shared" si="1"/>
        <v>Tám</v>
      </c>
      <c r="J35" s="53"/>
    </row>
    <row r="36" spans="1:10" ht="25.5" customHeight="1">
      <c r="A36" s="56">
        <v>25</v>
      </c>
      <c r="B36" s="57" t="s">
        <v>95</v>
      </c>
      <c r="C36" s="58" t="s">
        <v>6</v>
      </c>
      <c r="D36" s="59">
        <v>34996</v>
      </c>
      <c r="E36" s="60">
        <v>10</v>
      </c>
      <c r="F36" s="61">
        <v>9</v>
      </c>
      <c r="G36" s="128">
        <v>9</v>
      </c>
      <c r="H36" s="62">
        <f t="shared" si="0"/>
        <v>9</v>
      </c>
      <c r="I36" s="63" t="str">
        <f t="shared" si="1"/>
        <v>Chín</v>
      </c>
      <c r="J36" s="61"/>
    </row>
    <row r="37" spans="1:10" ht="25.5" customHeight="1">
      <c r="A37" s="56">
        <v>26</v>
      </c>
      <c r="B37" s="57" t="s">
        <v>55</v>
      </c>
      <c r="C37" s="58" t="s">
        <v>56</v>
      </c>
      <c r="D37" s="59">
        <v>35077</v>
      </c>
      <c r="E37" s="60">
        <v>10</v>
      </c>
      <c r="F37" s="61">
        <v>9</v>
      </c>
      <c r="G37" s="128">
        <v>7</v>
      </c>
      <c r="H37" s="62">
        <f t="shared" si="0"/>
        <v>8</v>
      </c>
      <c r="I37" s="63" t="str">
        <f t="shared" si="1"/>
        <v>Tám</v>
      </c>
      <c r="J37" s="61"/>
    </row>
    <row r="38" spans="1:10" ht="25.5" customHeight="1">
      <c r="A38" s="56">
        <v>27</v>
      </c>
      <c r="B38" s="57" t="s">
        <v>1</v>
      </c>
      <c r="C38" s="58" t="s">
        <v>57</v>
      </c>
      <c r="D38" s="59">
        <v>35402</v>
      </c>
      <c r="E38" s="60">
        <v>10</v>
      </c>
      <c r="F38" s="61">
        <v>10</v>
      </c>
      <c r="G38" s="128">
        <v>8</v>
      </c>
      <c r="H38" s="62">
        <f t="shared" si="0"/>
        <v>9</v>
      </c>
      <c r="I38" s="63" t="str">
        <f t="shared" si="1"/>
        <v>Chín</v>
      </c>
      <c r="J38" s="61"/>
    </row>
    <row r="39" spans="1:10" ht="25.5" customHeight="1">
      <c r="A39" s="56">
        <v>28</v>
      </c>
      <c r="B39" s="57" t="s">
        <v>59</v>
      </c>
      <c r="C39" s="58" t="s">
        <v>60</v>
      </c>
      <c r="D39" s="59">
        <v>34383</v>
      </c>
      <c r="E39" s="60">
        <v>9</v>
      </c>
      <c r="F39" s="61">
        <v>8</v>
      </c>
      <c r="G39" s="129">
        <v>0</v>
      </c>
      <c r="H39" s="62">
        <f t="shared" si="0"/>
        <v>3</v>
      </c>
      <c r="I39" s="63" t="str">
        <f t="shared" si="1"/>
        <v>Ba</v>
      </c>
      <c r="J39" s="61"/>
    </row>
    <row r="40" spans="1:10" ht="25.5" customHeight="1">
      <c r="A40" s="56">
        <v>29</v>
      </c>
      <c r="B40" s="64" t="s">
        <v>70</v>
      </c>
      <c r="C40" s="65" t="s">
        <v>71</v>
      </c>
      <c r="D40" s="66">
        <v>34487</v>
      </c>
      <c r="E40" s="60">
        <v>9</v>
      </c>
      <c r="F40" s="61">
        <v>8</v>
      </c>
      <c r="G40" s="128">
        <v>8</v>
      </c>
      <c r="H40" s="62">
        <f t="shared" si="0"/>
        <v>8</v>
      </c>
      <c r="I40" s="63" t="str">
        <f t="shared" si="1"/>
        <v>Tám</v>
      </c>
      <c r="J40" s="61"/>
    </row>
    <row r="41" spans="1:10" ht="25.5" customHeight="1">
      <c r="A41" s="56">
        <v>30</v>
      </c>
      <c r="B41" s="57" t="s">
        <v>2</v>
      </c>
      <c r="C41" s="58" t="s">
        <v>61</v>
      </c>
      <c r="D41" s="59">
        <v>35294</v>
      </c>
      <c r="E41" s="60">
        <v>10</v>
      </c>
      <c r="F41" s="61">
        <v>10</v>
      </c>
      <c r="G41" s="128">
        <v>9</v>
      </c>
      <c r="H41" s="62">
        <f t="shared" si="0"/>
        <v>9</v>
      </c>
      <c r="I41" s="63" t="str">
        <f t="shared" si="1"/>
        <v>Chín</v>
      </c>
      <c r="J41" s="61"/>
    </row>
    <row r="42" spans="1:10" ht="25.5" customHeight="1">
      <c r="A42" s="56">
        <v>31</v>
      </c>
      <c r="B42" s="57" t="s">
        <v>62</v>
      </c>
      <c r="C42" s="58" t="s">
        <v>23</v>
      </c>
      <c r="D42" s="59">
        <v>35243</v>
      </c>
      <c r="E42" s="60">
        <v>9</v>
      </c>
      <c r="F42" s="61">
        <v>7</v>
      </c>
      <c r="G42" s="128">
        <v>7</v>
      </c>
      <c r="H42" s="62">
        <f t="shared" si="0"/>
        <v>7</v>
      </c>
      <c r="I42" s="63" t="str">
        <f t="shared" si="1"/>
        <v>Bảy</v>
      </c>
      <c r="J42" s="61"/>
    </row>
    <row r="43" spans="1:10" ht="25.5" customHeight="1">
      <c r="A43" s="56">
        <v>32</v>
      </c>
      <c r="B43" s="57" t="s">
        <v>63</v>
      </c>
      <c r="C43" s="58" t="s">
        <v>64</v>
      </c>
      <c r="D43" s="59">
        <v>34752</v>
      </c>
      <c r="E43" s="67">
        <v>8</v>
      </c>
      <c r="F43" s="61">
        <v>7</v>
      </c>
      <c r="G43" s="128">
        <v>6</v>
      </c>
      <c r="H43" s="62">
        <f t="shared" si="0"/>
        <v>6</v>
      </c>
      <c r="I43" s="63" t="str">
        <f t="shared" si="1"/>
        <v>Sáu</v>
      </c>
      <c r="J43" s="61"/>
    </row>
    <row r="44" spans="1:10" ht="25.5" customHeight="1">
      <c r="A44" s="56">
        <v>33</v>
      </c>
      <c r="B44" s="57" t="s">
        <v>65</v>
      </c>
      <c r="C44" s="58" t="s">
        <v>66</v>
      </c>
      <c r="D44" s="59">
        <v>35097</v>
      </c>
      <c r="E44" s="60">
        <v>9</v>
      </c>
      <c r="F44" s="61">
        <v>9</v>
      </c>
      <c r="G44" s="128">
        <v>8</v>
      </c>
      <c r="H44" s="62">
        <f t="shared" si="0"/>
        <v>8</v>
      </c>
      <c r="I44" s="63" t="str">
        <f t="shared" si="1"/>
        <v>Tám</v>
      </c>
      <c r="J44" s="61"/>
    </row>
    <row r="45" spans="1:10" ht="25.5" customHeight="1">
      <c r="A45" s="56">
        <v>34</v>
      </c>
      <c r="B45" s="64" t="s">
        <v>77</v>
      </c>
      <c r="C45" s="65" t="s">
        <v>78</v>
      </c>
      <c r="D45" s="66">
        <v>34602</v>
      </c>
      <c r="E45" s="60">
        <v>9</v>
      </c>
      <c r="F45" s="61">
        <v>9</v>
      </c>
      <c r="G45" s="128">
        <v>7</v>
      </c>
      <c r="H45" s="62">
        <f t="shared" si="0"/>
        <v>8</v>
      </c>
      <c r="I45" s="63" t="str">
        <f t="shared" si="1"/>
        <v>Tám</v>
      </c>
      <c r="J45" s="61"/>
    </row>
    <row r="46" spans="1:10" ht="25.5" customHeight="1">
      <c r="A46" s="68">
        <v>35</v>
      </c>
      <c r="B46" s="69" t="s">
        <v>100</v>
      </c>
      <c r="C46" s="70" t="s">
        <v>82</v>
      </c>
      <c r="D46" s="71">
        <v>34927</v>
      </c>
      <c r="E46" s="72">
        <v>9</v>
      </c>
      <c r="F46" s="73">
        <v>8</v>
      </c>
      <c r="G46" s="130">
        <v>7</v>
      </c>
      <c r="H46" s="74">
        <f t="shared" si="0"/>
        <v>7</v>
      </c>
      <c r="I46" s="75" t="str">
        <f t="shared" si="1"/>
        <v>Bảy</v>
      </c>
      <c r="J46" s="73"/>
    </row>
    <row r="47" spans="1:10" s="14" customFormat="1" ht="25.5" customHeight="1">
      <c r="A47" s="95" t="s">
        <v>103</v>
      </c>
      <c r="B47" s="95"/>
      <c r="C47" s="95"/>
      <c r="D47" s="95"/>
      <c r="E47" s="95"/>
      <c r="F47" s="2"/>
      <c r="G47" s="2"/>
      <c r="H47" s="2"/>
      <c r="I47"/>
      <c r="J47"/>
    </row>
    <row r="48" spans="1:10" s="7" customFormat="1" ht="18.75">
      <c r="A48" s="10"/>
      <c r="B48" s="4"/>
      <c r="C48" s="4"/>
      <c r="D48" s="76"/>
      <c r="E48" s="96" t="s">
        <v>104</v>
      </c>
      <c r="F48" s="96"/>
      <c r="G48" s="96"/>
      <c r="H48" s="96"/>
      <c r="I48" s="96"/>
      <c r="J48" s="96"/>
    </row>
    <row r="49" spans="1:10" s="7" customFormat="1" ht="18.75">
      <c r="A49" s="97" t="s">
        <v>96</v>
      </c>
      <c r="B49" s="97"/>
      <c r="C49" s="97"/>
      <c r="D49" s="77"/>
      <c r="E49" s="5"/>
      <c r="F49" s="5"/>
      <c r="G49" s="5"/>
      <c r="H49" s="5"/>
      <c r="I49" s="5"/>
      <c r="J49" s="78"/>
    </row>
    <row r="50" spans="1:10" s="7" customFormat="1" ht="18.75">
      <c r="A50" s="98" t="s">
        <v>101</v>
      </c>
      <c r="B50" s="98"/>
      <c r="C50" s="98"/>
      <c r="D50" s="98"/>
      <c r="E50" s="98"/>
      <c r="F50" s="98"/>
      <c r="G50" s="98"/>
      <c r="H50" s="98"/>
      <c r="I50" s="98"/>
      <c r="J50" s="98"/>
    </row>
    <row r="51" spans="1:10" s="9" customFormat="1" ht="18.75">
      <c r="A51" s="10" t="s">
        <v>97</v>
      </c>
      <c r="B51" s="10"/>
      <c r="C51" s="10"/>
      <c r="D51" s="40"/>
      <c r="E51" s="10"/>
      <c r="F51" s="10"/>
      <c r="G51" s="10"/>
      <c r="H51" s="10"/>
      <c r="I51" s="10"/>
      <c r="J51" s="10"/>
    </row>
    <row r="52" spans="1:10" ht="16.5">
      <c r="A52" s="79"/>
      <c r="B52" s="79"/>
      <c r="C52" s="79"/>
      <c r="D52" s="80"/>
      <c r="E52" s="79"/>
      <c r="F52" s="79"/>
      <c r="G52" s="79"/>
      <c r="H52" s="79"/>
      <c r="I52" s="79"/>
      <c r="J52" s="79"/>
    </row>
    <row r="53" spans="1:10" ht="16.5">
      <c r="A53" s="79"/>
      <c r="B53" s="79"/>
      <c r="C53" s="79"/>
      <c r="D53" s="80"/>
      <c r="E53" s="79"/>
      <c r="F53" s="79"/>
      <c r="G53" s="79"/>
      <c r="H53" s="79"/>
      <c r="I53" s="79"/>
      <c r="J53" s="79"/>
    </row>
    <row r="54" spans="1:10" ht="16.5">
      <c r="A54" s="79"/>
      <c r="B54" s="79"/>
      <c r="C54" s="79"/>
      <c r="D54" s="80"/>
      <c r="E54" s="79"/>
      <c r="F54" s="79"/>
      <c r="G54" s="79"/>
      <c r="H54" s="79"/>
      <c r="I54" s="79"/>
      <c r="J54" s="79"/>
    </row>
    <row r="55" spans="1:10" ht="16.5">
      <c r="A55" s="79"/>
      <c r="B55" s="79"/>
      <c r="C55" s="79"/>
      <c r="D55" s="80"/>
      <c r="E55" s="79"/>
      <c r="F55" s="79"/>
      <c r="G55" s="79"/>
      <c r="H55" s="79"/>
      <c r="I55" s="79"/>
      <c r="J55" s="79"/>
    </row>
    <row r="56" spans="1:10" ht="18.75">
      <c r="A56" s="79"/>
      <c r="B56" s="6" t="s">
        <v>102</v>
      </c>
      <c r="C56" s="6"/>
      <c r="D56" s="87" t="s">
        <v>98</v>
      </c>
      <c r="E56" s="87"/>
      <c r="F56" s="87"/>
      <c r="G56" s="6" t="s">
        <v>99</v>
      </c>
      <c r="H56" s="6"/>
      <c r="I56" s="6"/>
      <c r="J56" s="6"/>
    </row>
    <row r="57" ht="16.5">
      <c r="D57" s="76"/>
    </row>
  </sheetData>
  <sheetProtection formatCells="0" formatColumns="0" formatRows="0" insertColumns="0" insertRows="0" insertHyperlinks="0" deleteColumns="0" deleteRows="0" sort="0" autoFilter="0" pivotTables="0"/>
  <mergeCells count="19">
    <mergeCell ref="D56:F56"/>
    <mergeCell ref="H9:I10"/>
    <mergeCell ref="J9:J11"/>
    <mergeCell ref="A47:E47"/>
    <mergeCell ref="E48:J48"/>
    <mergeCell ref="A49:C49"/>
    <mergeCell ref="A50:J50"/>
    <mergeCell ref="A9:A11"/>
    <mergeCell ref="B9:C11"/>
    <mergeCell ref="D9:D11"/>
    <mergeCell ref="E9:E11"/>
    <mergeCell ref="F9:F11"/>
    <mergeCell ref="G9:G11"/>
    <mergeCell ref="A1:J1"/>
    <mergeCell ref="A2:J2"/>
    <mergeCell ref="A4:J4"/>
    <mergeCell ref="B5:J5"/>
    <mergeCell ref="B6:J6"/>
    <mergeCell ref="B7:J7"/>
  </mergeCells>
  <conditionalFormatting sqref="H12:H46">
    <cfRule type="cellIs" priority="1" dxfId="0" operator="lessThan" stopIfTrue="1">
      <formula>5</formula>
    </cfRule>
  </conditionalFormatting>
  <printOptions/>
  <pageMargins left="0.45" right="0.4" top="0.45" bottom="0.4" header="0.25" footer="0.2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45">
      <selection activeCell="J39" sqref="J39"/>
    </sheetView>
  </sheetViews>
  <sheetFormatPr defaultColWidth="9.140625" defaultRowHeight="12.75"/>
  <cols>
    <col min="1" max="1" width="3.28125" style="1" customWidth="1"/>
    <col min="2" max="2" width="20.140625" style="2" customWidth="1"/>
    <col min="3" max="3" width="9.00390625" style="2" customWidth="1"/>
    <col min="4" max="4" width="13.28125" style="2" customWidth="1"/>
    <col min="5" max="5" width="8.28125" style="2" customWidth="1"/>
    <col min="6" max="6" width="8.421875" style="2" customWidth="1"/>
    <col min="7" max="7" width="8.00390625" style="2" customWidth="1"/>
    <col min="8" max="8" width="8.57421875" style="2" customWidth="1"/>
    <col min="9" max="9" width="8.00390625" style="2" customWidth="1"/>
    <col min="10" max="10" width="8.8515625" style="2" customWidth="1"/>
    <col min="11" max="16384" width="9.140625" style="2" customWidth="1"/>
  </cols>
  <sheetData>
    <row r="1" spans="1:10" s="8" customFormat="1" ht="16.5">
      <c r="A1" s="108" t="s">
        <v>84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s="8" customFormat="1" ht="16.5">
      <c r="A2" s="109" t="s">
        <v>85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s="8" customFormat="1" ht="8.25" customHeight="1">
      <c r="A3" s="1"/>
      <c r="B3" s="1"/>
      <c r="C3" s="41"/>
      <c r="D3" s="42"/>
      <c r="E3" s="41"/>
      <c r="F3" s="41"/>
      <c r="G3" s="41"/>
      <c r="H3" s="1"/>
      <c r="I3" s="1"/>
      <c r="J3" s="1"/>
    </row>
    <row r="4" spans="1:10" s="8" customFormat="1" ht="18.75">
      <c r="A4" s="87" t="s">
        <v>86</v>
      </c>
      <c r="B4" s="87"/>
      <c r="C4" s="87"/>
      <c r="D4" s="87"/>
      <c r="E4" s="87"/>
      <c r="F4" s="87"/>
      <c r="G4" s="87"/>
      <c r="H4" s="87"/>
      <c r="I4" s="87"/>
      <c r="J4" s="87"/>
    </row>
    <row r="5" spans="1:10" s="8" customFormat="1" ht="18.75">
      <c r="A5" s="6"/>
      <c r="B5" s="110" t="s">
        <v>105</v>
      </c>
      <c r="C5" s="111"/>
      <c r="D5" s="111"/>
      <c r="E5" s="111"/>
      <c r="F5" s="111"/>
      <c r="G5" s="111"/>
      <c r="H5" s="111"/>
      <c r="I5" s="111"/>
      <c r="J5" s="111"/>
    </row>
    <row r="6" spans="1:10" s="8" customFormat="1" ht="21" customHeight="1">
      <c r="A6" s="44"/>
      <c r="B6" s="112" t="s">
        <v>114</v>
      </c>
      <c r="C6" s="87"/>
      <c r="D6" s="87"/>
      <c r="E6" s="87"/>
      <c r="F6" s="87"/>
      <c r="G6" s="87"/>
      <c r="H6" s="87"/>
      <c r="I6" s="87"/>
      <c r="J6" s="87"/>
    </row>
    <row r="7" spans="1:10" s="8" customFormat="1" ht="21" customHeight="1">
      <c r="A7" s="45"/>
      <c r="B7" s="87" t="s">
        <v>88</v>
      </c>
      <c r="C7" s="87"/>
      <c r="D7" s="87"/>
      <c r="E7" s="87"/>
      <c r="F7" s="87"/>
      <c r="G7" s="87"/>
      <c r="H7" s="87"/>
      <c r="I7" s="87"/>
      <c r="J7" s="87"/>
    </row>
    <row r="8" spans="1:10" ht="2.25" customHeight="1">
      <c r="A8" s="8"/>
      <c r="B8" s="8"/>
      <c r="C8" s="8"/>
      <c r="D8" s="43"/>
      <c r="E8" s="6"/>
      <c r="F8" s="6"/>
      <c r="G8" s="6"/>
      <c r="H8" s="8"/>
      <c r="I8" s="8"/>
      <c r="J8" s="8"/>
    </row>
    <row r="9" spans="1:10" ht="26.25" customHeight="1">
      <c r="A9" s="99" t="s">
        <v>7</v>
      </c>
      <c r="B9" s="99" t="s">
        <v>3</v>
      </c>
      <c r="C9" s="99"/>
      <c r="D9" s="99" t="s">
        <v>4</v>
      </c>
      <c r="E9" s="102" t="s">
        <v>89</v>
      </c>
      <c r="F9" s="105" t="s">
        <v>90</v>
      </c>
      <c r="G9" s="105" t="s">
        <v>91</v>
      </c>
      <c r="H9" s="88" t="s">
        <v>92</v>
      </c>
      <c r="I9" s="89"/>
      <c r="J9" s="92" t="s">
        <v>0</v>
      </c>
    </row>
    <row r="10" spans="1:10" ht="16.5" customHeight="1">
      <c r="A10" s="100"/>
      <c r="B10" s="100"/>
      <c r="C10" s="100"/>
      <c r="D10" s="100"/>
      <c r="E10" s="103"/>
      <c r="F10" s="106"/>
      <c r="G10" s="106"/>
      <c r="H10" s="90"/>
      <c r="I10" s="91"/>
      <c r="J10" s="93"/>
    </row>
    <row r="11" spans="1:10" ht="51" customHeight="1">
      <c r="A11" s="101"/>
      <c r="B11" s="101"/>
      <c r="C11" s="101"/>
      <c r="D11" s="101"/>
      <c r="E11" s="104"/>
      <c r="F11" s="107"/>
      <c r="G11" s="107"/>
      <c r="H11" s="46" t="s">
        <v>93</v>
      </c>
      <c r="I11" s="47" t="s">
        <v>94</v>
      </c>
      <c r="J11" s="94"/>
    </row>
    <row r="12" spans="1:10" ht="25.5" customHeight="1">
      <c r="A12" s="48">
        <v>1</v>
      </c>
      <c r="B12" s="49" t="s">
        <v>72</v>
      </c>
      <c r="C12" s="50" t="s">
        <v>73</v>
      </c>
      <c r="D12" s="51">
        <v>34506</v>
      </c>
      <c r="E12" s="52">
        <v>9</v>
      </c>
      <c r="F12" s="53">
        <v>9</v>
      </c>
      <c r="G12" s="126">
        <v>8</v>
      </c>
      <c r="H12" s="54">
        <f>ROUND(((E12*10)+(F12*20)+(G12*70))/100,0)</f>
        <v>8</v>
      </c>
      <c r="I12" s="55" t="str">
        <f>CHOOSE(VALUE(SUBSTITUTE(LEFT(H12,2),",",""))+1,"Không","Một","Hai","Ba","Bốn","Năm","Sáu","Bảy","Tám","Chín","Mười")&amp;IF(ISERR(FIND(",",H12,1)),"",",""Phẩynăm")</f>
        <v>Tám</v>
      </c>
      <c r="J12" s="53"/>
    </row>
    <row r="13" spans="1:10" ht="25.5" customHeight="1">
      <c r="A13" s="56">
        <v>2</v>
      </c>
      <c r="B13" s="57" t="s">
        <v>1</v>
      </c>
      <c r="C13" s="58" t="s">
        <v>27</v>
      </c>
      <c r="D13" s="59">
        <v>34832</v>
      </c>
      <c r="E13" s="60">
        <v>10</v>
      </c>
      <c r="F13" s="61">
        <v>8</v>
      </c>
      <c r="G13" s="127">
        <v>5</v>
      </c>
      <c r="H13" s="62">
        <f aca="true" t="shared" si="0" ref="H13:H46">ROUND(((E13*10)+(F13*20)+(G13*70))/100,0)</f>
        <v>6</v>
      </c>
      <c r="I13" s="63" t="str">
        <f aca="true" t="shared" si="1" ref="I13:I46">CHOOSE(VALUE(SUBSTITUTE(LEFT(H13,2),",",""))+1,"Không","Một","Hai","Ba","Bốn","Năm","Sáu","Bảy","Tám","Chín","Mười")&amp;IF(ISERR(FIND(",",H13,1)),"",",""Phẩynăm")</f>
        <v>Sáu</v>
      </c>
      <c r="J13" s="61"/>
    </row>
    <row r="14" spans="1:10" ht="25.5" customHeight="1">
      <c r="A14" s="56">
        <v>3</v>
      </c>
      <c r="B14" s="57" t="s">
        <v>21</v>
      </c>
      <c r="C14" s="58" t="s">
        <v>28</v>
      </c>
      <c r="D14" s="59">
        <v>34036</v>
      </c>
      <c r="E14" s="60">
        <v>10</v>
      </c>
      <c r="F14" s="61">
        <v>10</v>
      </c>
      <c r="G14" s="127">
        <v>6</v>
      </c>
      <c r="H14" s="62">
        <f t="shared" si="0"/>
        <v>7</v>
      </c>
      <c r="I14" s="63" t="str">
        <f t="shared" si="1"/>
        <v>Bảy</v>
      </c>
      <c r="J14" s="61"/>
    </row>
    <row r="15" spans="1:10" ht="25.5" customHeight="1">
      <c r="A15" s="56">
        <v>4</v>
      </c>
      <c r="B15" s="57" t="s">
        <v>31</v>
      </c>
      <c r="C15" s="58" t="s">
        <v>19</v>
      </c>
      <c r="D15" s="59">
        <v>34715</v>
      </c>
      <c r="E15" s="60">
        <v>10</v>
      </c>
      <c r="F15" s="61">
        <v>10</v>
      </c>
      <c r="G15" s="128">
        <v>9</v>
      </c>
      <c r="H15" s="62">
        <f t="shared" si="0"/>
        <v>9</v>
      </c>
      <c r="I15" s="63" t="str">
        <f t="shared" si="1"/>
        <v>Chín</v>
      </c>
      <c r="J15" s="61"/>
    </row>
    <row r="16" spans="1:10" ht="25.5" customHeight="1">
      <c r="A16" s="56">
        <v>5</v>
      </c>
      <c r="B16" s="57" t="s">
        <v>29</v>
      </c>
      <c r="C16" s="58" t="s">
        <v>30</v>
      </c>
      <c r="D16" s="59">
        <v>35157</v>
      </c>
      <c r="E16" s="60">
        <v>8</v>
      </c>
      <c r="F16" s="61">
        <v>8</v>
      </c>
      <c r="G16" s="128">
        <v>1</v>
      </c>
      <c r="H16" s="62">
        <f t="shared" si="0"/>
        <v>3</v>
      </c>
      <c r="I16" s="63" t="str">
        <f t="shared" si="1"/>
        <v>Ba</v>
      </c>
      <c r="J16" s="61"/>
    </row>
    <row r="17" spans="1:10" ht="25.5" customHeight="1">
      <c r="A17" s="56">
        <v>6</v>
      </c>
      <c r="B17" s="64" t="s">
        <v>68</v>
      </c>
      <c r="C17" s="65" t="s">
        <v>69</v>
      </c>
      <c r="D17" s="66">
        <v>34398</v>
      </c>
      <c r="E17" s="67">
        <v>10</v>
      </c>
      <c r="F17" s="61">
        <v>8</v>
      </c>
      <c r="G17" s="128">
        <v>9</v>
      </c>
      <c r="H17" s="62">
        <f t="shared" si="0"/>
        <v>9</v>
      </c>
      <c r="I17" s="63" t="str">
        <f t="shared" si="1"/>
        <v>Chín</v>
      </c>
      <c r="J17" s="61"/>
    </row>
    <row r="18" spans="1:10" ht="25.5" customHeight="1">
      <c r="A18" s="56">
        <v>7</v>
      </c>
      <c r="B18" s="64" t="s">
        <v>24</v>
      </c>
      <c r="C18" s="65" t="s">
        <v>74</v>
      </c>
      <c r="D18" s="66">
        <v>34822</v>
      </c>
      <c r="E18" s="60">
        <v>9</v>
      </c>
      <c r="F18" s="61">
        <v>8</v>
      </c>
      <c r="G18" s="128">
        <v>7</v>
      </c>
      <c r="H18" s="62">
        <f t="shared" si="0"/>
        <v>7</v>
      </c>
      <c r="I18" s="63" t="str">
        <f t="shared" si="1"/>
        <v>Bảy</v>
      </c>
      <c r="J18" s="61"/>
    </row>
    <row r="19" spans="1:10" ht="25.5" customHeight="1">
      <c r="A19" s="56">
        <v>8</v>
      </c>
      <c r="B19" s="57" t="s">
        <v>32</v>
      </c>
      <c r="C19" s="58" t="s">
        <v>33</v>
      </c>
      <c r="D19" s="59">
        <v>35033</v>
      </c>
      <c r="E19" s="60">
        <v>8</v>
      </c>
      <c r="F19" s="61">
        <v>8</v>
      </c>
      <c r="G19" s="128">
        <v>10</v>
      </c>
      <c r="H19" s="62">
        <f t="shared" si="0"/>
        <v>9</v>
      </c>
      <c r="I19" s="63" t="str">
        <f t="shared" si="1"/>
        <v>Chín</v>
      </c>
      <c r="J19" s="61"/>
    </row>
    <row r="20" spans="1:10" ht="25.5" customHeight="1">
      <c r="A20" s="56">
        <v>9</v>
      </c>
      <c r="B20" s="57" t="s">
        <v>34</v>
      </c>
      <c r="C20" s="58" t="s">
        <v>35</v>
      </c>
      <c r="D20" s="59">
        <v>35111</v>
      </c>
      <c r="E20" s="60">
        <v>10</v>
      </c>
      <c r="F20" s="61">
        <v>10</v>
      </c>
      <c r="G20" s="128">
        <v>9</v>
      </c>
      <c r="H20" s="62">
        <f t="shared" si="0"/>
        <v>9</v>
      </c>
      <c r="I20" s="63" t="str">
        <f t="shared" si="1"/>
        <v>Chín</v>
      </c>
      <c r="J20" s="61"/>
    </row>
    <row r="21" spans="1:10" ht="25.5" customHeight="1">
      <c r="A21" s="56">
        <v>10</v>
      </c>
      <c r="B21" s="57" t="s">
        <v>36</v>
      </c>
      <c r="C21" s="58" t="s">
        <v>35</v>
      </c>
      <c r="D21" s="59">
        <v>35198</v>
      </c>
      <c r="E21" s="60">
        <v>10</v>
      </c>
      <c r="F21" s="61">
        <v>10</v>
      </c>
      <c r="G21" s="128">
        <v>0</v>
      </c>
      <c r="H21" s="62">
        <f t="shared" si="0"/>
        <v>3</v>
      </c>
      <c r="I21" s="63" t="str">
        <f t="shared" si="1"/>
        <v>Ba</v>
      </c>
      <c r="J21" s="61"/>
    </row>
    <row r="22" spans="1:10" ht="25.5" customHeight="1">
      <c r="A22" s="56">
        <v>11</v>
      </c>
      <c r="B22" s="57" t="s">
        <v>37</v>
      </c>
      <c r="C22" s="58" t="s">
        <v>25</v>
      </c>
      <c r="D22" s="59">
        <v>35196</v>
      </c>
      <c r="E22" s="60">
        <v>9</v>
      </c>
      <c r="F22" s="61">
        <v>7</v>
      </c>
      <c r="G22" s="128">
        <v>8</v>
      </c>
      <c r="H22" s="62">
        <f t="shared" si="0"/>
        <v>8</v>
      </c>
      <c r="I22" s="63" t="str">
        <f t="shared" si="1"/>
        <v>Tám</v>
      </c>
      <c r="J22" s="61"/>
    </row>
    <row r="23" spans="1:10" ht="25.5" customHeight="1">
      <c r="A23" s="56">
        <v>12</v>
      </c>
      <c r="B23" s="57" t="s">
        <v>38</v>
      </c>
      <c r="C23" s="58" t="s">
        <v>39</v>
      </c>
      <c r="D23" s="59">
        <v>34923</v>
      </c>
      <c r="E23" s="60">
        <v>8</v>
      </c>
      <c r="F23" s="61">
        <v>9</v>
      </c>
      <c r="G23" s="128">
        <v>8</v>
      </c>
      <c r="H23" s="62">
        <f t="shared" si="0"/>
        <v>8</v>
      </c>
      <c r="I23" s="63" t="str">
        <f t="shared" si="1"/>
        <v>Tám</v>
      </c>
      <c r="J23" s="61"/>
    </row>
    <row r="24" spans="1:10" ht="25.5" customHeight="1">
      <c r="A24" s="56">
        <v>13</v>
      </c>
      <c r="B24" s="57" t="s">
        <v>40</v>
      </c>
      <c r="C24" s="58" t="s">
        <v>41</v>
      </c>
      <c r="D24" s="59">
        <v>35027</v>
      </c>
      <c r="E24" s="60">
        <v>10</v>
      </c>
      <c r="F24" s="61">
        <v>8</v>
      </c>
      <c r="G24" s="128">
        <v>9</v>
      </c>
      <c r="H24" s="62">
        <f t="shared" si="0"/>
        <v>9</v>
      </c>
      <c r="I24" s="63" t="str">
        <f t="shared" si="1"/>
        <v>Chín</v>
      </c>
      <c r="J24" s="61"/>
    </row>
    <row r="25" spans="1:10" ht="25.5" customHeight="1">
      <c r="A25" s="56">
        <v>14</v>
      </c>
      <c r="B25" s="57" t="s">
        <v>43</v>
      </c>
      <c r="C25" s="58" t="s">
        <v>44</v>
      </c>
      <c r="D25" s="59">
        <v>35117</v>
      </c>
      <c r="E25" s="60">
        <v>7</v>
      </c>
      <c r="F25" s="61">
        <v>7</v>
      </c>
      <c r="G25" s="128">
        <v>7</v>
      </c>
      <c r="H25" s="62">
        <f t="shared" si="0"/>
        <v>7</v>
      </c>
      <c r="I25" s="63" t="str">
        <f t="shared" si="1"/>
        <v>Bảy</v>
      </c>
      <c r="J25" s="61"/>
    </row>
    <row r="26" spans="1:10" ht="25.5" customHeight="1">
      <c r="A26" s="56">
        <v>15</v>
      </c>
      <c r="B26" s="57" t="s">
        <v>22</v>
      </c>
      <c r="C26" s="58" t="s">
        <v>42</v>
      </c>
      <c r="D26" s="59">
        <v>35314</v>
      </c>
      <c r="E26" s="60">
        <v>9</v>
      </c>
      <c r="F26" s="61">
        <v>7</v>
      </c>
      <c r="G26" s="128">
        <v>5</v>
      </c>
      <c r="H26" s="62">
        <f t="shared" si="0"/>
        <v>6</v>
      </c>
      <c r="I26" s="63" t="str">
        <f t="shared" si="1"/>
        <v>Sáu</v>
      </c>
      <c r="J26" s="61"/>
    </row>
    <row r="27" spans="1:10" ht="25.5" customHeight="1">
      <c r="A27" s="56">
        <v>16</v>
      </c>
      <c r="B27" s="57" t="s">
        <v>45</v>
      </c>
      <c r="C27" s="58" t="s">
        <v>46</v>
      </c>
      <c r="D27" s="59">
        <v>34772</v>
      </c>
      <c r="E27" s="60">
        <v>10</v>
      </c>
      <c r="F27" s="61">
        <v>7</v>
      </c>
      <c r="G27" s="128">
        <v>8</v>
      </c>
      <c r="H27" s="62">
        <f t="shared" si="0"/>
        <v>8</v>
      </c>
      <c r="I27" s="63" t="str">
        <f t="shared" si="1"/>
        <v>Tám</v>
      </c>
      <c r="J27" s="61"/>
    </row>
    <row r="28" spans="1:10" ht="25.5" customHeight="1">
      <c r="A28" s="56">
        <v>17</v>
      </c>
      <c r="B28" s="57" t="s">
        <v>47</v>
      </c>
      <c r="C28" s="58" t="s">
        <v>48</v>
      </c>
      <c r="D28" s="59">
        <v>34754</v>
      </c>
      <c r="E28" s="60">
        <v>9</v>
      </c>
      <c r="F28" s="61">
        <v>9</v>
      </c>
      <c r="G28" s="128">
        <v>9</v>
      </c>
      <c r="H28" s="62">
        <f t="shared" si="0"/>
        <v>9</v>
      </c>
      <c r="I28" s="63" t="str">
        <f t="shared" si="1"/>
        <v>Chín</v>
      </c>
      <c r="J28" s="61"/>
    </row>
    <row r="29" spans="1:10" ht="25.5" customHeight="1">
      <c r="A29" s="56">
        <v>18</v>
      </c>
      <c r="B29" s="57" t="s">
        <v>20</v>
      </c>
      <c r="C29" s="58" t="s">
        <v>5</v>
      </c>
      <c r="D29" s="59">
        <v>33548</v>
      </c>
      <c r="E29" s="60">
        <v>10</v>
      </c>
      <c r="F29" s="61">
        <v>9</v>
      </c>
      <c r="G29" s="128">
        <v>9</v>
      </c>
      <c r="H29" s="62">
        <f t="shared" si="0"/>
        <v>9</v>
      </c>
      <c r="I29" s="63" t="str">
        <f t="shared" si="1"/>
        <v>Chín</v>
      </c>
      <c r="J29" s="61"/>
    </row>
    <row r="30" spans="1:10" ht="25.5" customHeight="1">
      <c r="A30" s="56">
        <v>19</v>
      </c>
      <c r="B30" s="57" t="s">
        <v>24</v>
      </c>
      <c r="C30" s="58" t="s">
        <v>49</v>
      </c>
      <c r="D30" s="59">
        <v>35404</v>
      </c>
      <c r="E30" s="60">
        <v>10</v>
      </c>
      <c r="F30" s="61">
        <v>8</v>
      </c>
      <c r="G30" s="128">
        <v>9</v>
      </c>
      <c r="H30" s="62">
        <f t="shared" si="0"/>
        <v>9</v>
      </c>
      <c r="I30" s="63" t="str">
        <f t="shared" si="1"/>
        <v>Chín</v>
      </c>
      <c r="J30" s="61"/>
    </row>
    <row r="31" spans="1:10" ht="25.5" customHeight="1">
      <c r="A31" s="56">
        <v>20</v>
      </c>
      <c r="B31" s="57" t="s">
        <v>75</v>
      </c>
      <c r="C31" s="58" t="s">
        <v>76</v>
      </c>
      <c r="D31" s="59">
        <v>34912</v>
      </c>
      <c r="E31" s="60">
        <v>8</v>
      </c>
      <c r="F31" s="61">
        <v>7</v>
      </c>
      <c r="G31" s="128">
        <v>7</v>
      </c>
      <c r="H31" s="62">
        <f t="shared" si="0"/>
        <v>7</v>
      </c>
      <c r="I31" s="63" t="str">
        <f t="shared" si="1"/>
        <v>Bảy</v>
      </c>
      <c r="J31" s="61"/>
    </row>
    <row r="32" spans="1:10" ht="25.5" customHeight="1">
      <c r="A32" s="56">
        <v>21</v>
      </c>
      <c r="B32" s="57" t="s">
        <v>51</v>
      </c>
      <c r="C32" s="58" t="s">
        <v>50</v>
      </c>
      <c r="D32" s="59">
        <v>35399</v>
      </c>
      <c r="E32" s="60">
        <v>10</v>
      </c>
      <c r="F32" s="61">
        <v>9</v>
      </c>
      <c r="G32" s="128">
        <v>7</v>
      </c>
      <c r="H32" s="62">
        <f t="shared" si="0"/>
        <v>8</v>
      </c>
      <c r="I32" s="63" t="str">
        <f t="shared" si="1"/>
        <v>Tám</v>
      </c>
      <c r="J32" s="61"/>
    </row>
    <row r="33" spans="1:10" ht="25.5" customHeight="1">
      <c r="A33" s="56">
        <v>22</v>
      </c>
      <c r="B33" s="57" t="s">
        <v>52</v>
      </c>
      <c r="C33" s="58" t="s">
        <v>53</v>
      </c>
      <c r="D33" s="59">
        <v>35177</v>
      </c>
      <c r="E33" s="60">
        <v>10</v>
      </c>
      <c r="F33" s="61">
        <v>8</v>
      </c>
      <c r="G33" s="128">
        <v>8</v>
      </c>
      <c r="H33" s="62">
        <f t="shared" si="0"/>
        <v>8</v>
      </c>
      <c r="I33" s="63" t="str">
        <f t="shared" si="1"/>
        <v>Tám</v>
      </c>
      <c r="J33" s="61"/>
    </row>
    <row r="34" spans="1:10" ht="25.5" customHeight="1">
      <c r="A34" s="68">
        <v>23</v>
      </c>
      <c r="B34" s="81" t="s">
        <v>2</v>
      </c>
      <c r="C34" s="82" t="s">
        <v>54</v>
      </c>
      <c r="D34" s="83">
        <v>35266</v>
      </c>
      <c r="E34" s="72">
        <v>10</v>
      </c>
      <c r="F34" s="73">
        <v>10</v>
      </c>
      <c r="G34" s="130">
        <v>10</v>
      </c>
      <c r="H34" s="74">
        <f t="shared" si="0"/>
        <v>10</v>
      </c>
      <c r="I34" s="75" t="str">
        <f t="shared" si="1"/>
        <v>Mười</v>
      </c>
      <c r="J34" s="73"/>
    </row>
    <row r="35" spans="1:10" ht="25.5" customHeight="1">
      <c r="A35" s="48">
        <v>24</v>
      </c>
      <c r="B35" s="84" t="s">
        <v>58</v>
      </c>
      <c r="C35" s="85" t="s">
        <v>6</v>
      </c>
      <c r="D35" s="86">
        <v>35292</v>
      </c>
      <c r="E35" s="52">
        <v>9</v>
      </c>
      <c r="F35" s="53">
        <v>8</v>
      </c>
      <c r="G35" s="126">
        <v>7</v>
      </c>
      <c r="H35" s="54">
        <f t="shared" si="0"/>
        <v>7</v>
      </c>
      <c r="I35" s="55" t="str">
        <f t="shared" si="1"/>
        <v>Bảy</v>
      </c>
      <c r="J35" s="53"/>
    </row>
    <row r="36" spans="1:10" ht="25.5" customHeight="1">
      <c r="A36" s="56">
        <v>25</v>
      </c>
      <c r="B36" s="57" t="s">
        <v>95</v>
      </c>
      <c r="C36" s="58" t="s">
        <v>6</v>
      </c>
      <c r="D36" s="59">
        <v>34996</v>
      </c>
      <c r="E36" s="60">
        <v>9</v>
      </c>
      <c r="F36" s="61">
        <v>10</v>
      </c>
      <c r="G36" s="128">
        <v>10</v>
      </c>
      <c r="H36" s="62">
        <f t="shared" si="0"/>
        <v>10</v>
      </c>
      <c r="I36" s="63" t="str">
        <f t="shared" si="1"/>
        <v>Mười</v>
      </c>
      <c r="J36" s="61"/>
    </row>
    <row r="37" spans="1:10" ht="25.5" customHeight="1">
      <c r="A37" s="56">
        <v>26</v>
      </c>
      <c r="B37" s="57" t="s">
        <v>55</v>
      </c>
      <c r="C37" s="58" t="s">
        <v>56</v>
      </c>
      <c r="D37" s="59">
        <v>35077</v>
      </c>
      <c r="E37" s="60">
        <v>10</v>
      </c>
      <c r="F37" s="61">
        <v>9</v>
      </c>
      <c r="G37" s="128">
        <v>2</v>
      </c>
      <c r="H37" s="62">
        <f t="shared" si="0"/>
        <v>4</v>
      </c>
      <c r="I37" s="63" t="str">
        <f t="shared" si="1"/>
        <v>Bốn</v>
      </c>
      <c r="J37" s="61"/>
    </row>
    <row r="38" spans="1:10" ht="25.5" customHeight="1">
      <c r="A38" s="56">
        <v>27</v>
      </c>
      <c r="B38" s="57" t="s">
        <v>1</v>
      </c>
      <c r="C38" s="58" t="s">
        <v>57</v>
      </c>
      <c r="D38" s="59">
        <v>35402</v>
      </c>
      <c r="E38" s="60">
        <v>10</v>
      </c>
      <c r="F38" s="61">
        <v>10</v>
      </c>
      <c r="G38" s="128">
        <v>7</v>
      </c>
      <c r="H38" s="62">
        <f t="shared" si="0"/>
        <v>8</v>
      </c>
      <c r="I38" s="63" t="str">
        <f t="shared" si="1"/>
        <v>Tám</v>
      </c>
      <c r="J38" s="61"/>
    </row>
    <row r="39" spans="1:10" ht="25.5" customHeight="1">
      <c r="A39" s="56">
        <v>28</v>
      </c>
      <c r="B39" s="57" t="s">
        <v>59</v>
      </c>
      <c r="C39" s="58" t="s">
        <v>60</v>
      </c>
      <c r="D39" s="59">
        <v>34383</v>
      </c>
      <c r="E39" s="60">
        <v>9</v>
      </c>
      <c r="F39" s="61">
        <v>7</v>
      </c>
      <c r="G39" s="129">
        <v>0</v>
      </c>
      <c r="H39" s="62">
        <f t="shared" si="0"/>
        <v>2</v>
      </c>
      <c r="I39" s="63" t="str">
        <f t="shared" si="1"/>
        <v>Hai</v>
      </c>
      <c r="J39" s="61"/>
    </row>
    <row r="40" spans="1:10" ht="25.5" customHeight="1">
      <c r="A40" s="56">
        <v>29</v>
      </c>
      <c r="B40" s="64" t="s">
        <v>70</v>
      </c>
      <c r="C40" s="65" t="s">
        <v>71</v>
      </c>
      <c r="D40" s="66">
        <v>34487</v>
      </c>
      <c r="E40" s="60">
        <v>10</v>
      </c>
      <c r="F40" s="61">
        <v>9</v>
      </c>
      <c r="G40" s="128">
        <v>8</v>
      </c>
      <c r="H40" s="62">
        <f t="shared" si="0"/>
        <v>8</v>
      </c>
      <c r="I40" s="63" t="str">
        <f t="shared" si="1"/>
        <v>Tám</v>
      </c>
      <c r="J40" s="61"/>
    </row>
    <row r="41" spans="1:10" ht="25.5" customHeight="1">
      <c r="A41" s="56">
        <v>30</v>
      </c>
      <c r="B41" s="57" t="s">
        <v>2</v>
      </c>
      <c r="C41" s="58" t="s">
        <v>61</v>
      </c>
      <c r="D41" s="59">
        <v>35294</v>
      </c>
      <c r="E41" s="60">
        <v>10</v>
      </c>
      <c r="F41" s="61">
        <v>9</v>
      </c>
      <c r="G41" s="128">
        <v>9</v>
      </c>
      <c r="H41" s="62">
        <f t="shared" si="0"/>
        <v>9</v>
      </c>
      <c r="I41" s="63" t="str">
        <f t="shared" si="1"/>
        <v>Chín</v>
      </c>
      <c r="J41" s="61"/>
    </row>
    <row r="42" spans="1:10" ht="25.5" customHeight="1">
      <c r="A42" s="56">
        <v>31</v>
      </c>
      <c r="B42" s="57" t="s">
        <v>62</v>
      </c>
      <c r="C42" s="58" t="s">
        <v>23</v>
      </c>
      <c r="D42" s="59">
        <v>35243</v>
      </c>
      <c r="E42" s="60">
        <v>10</v>
      </c>
      <c r="F42" s="61">
        <v>8</v>
      </c>
      <c r="G42" s="128">
        <v>7</v>
      </c>
      <c r="H42" s="62">
        <f t="shared" si="0"/>
        <v>8</v>
      </c>
      <c r="I42" s="63" t="str">
        <f t="shared" si="1"/>
        <v>Tám</v>
      </c>
      <c r="J42" s="61"/>
    </row>
    <row r="43" spans="1:10" ht="25.5" customHeight="1">
      <c r="A43" s="56">
        <v>32</v>
      </c>
      <c r="B43" s="57" t="s">
        <v>63</v>
      </c>
      <c r="C43" s="58" t="s">
        <v>64</v>
      </c>
      <c r="D43" s="59">
        <v>34752</v>
      </c>
      <c r="E43" s="67">
        <v>10</v>
      </c>
      <c r="F43" s="61">
        <v>10</v>
      </c>
      <c r="G43" s="128">
        <v>8</v>
      </c>
      <c r="H43" s="62">
        <f t="shared" si="0"/>
        <v>9</v>
      </c>
      <c r="I43" s="63" t="str">
        <f t="shared" si="1"/>
        <v>Chín</v>
      </c>
      <c r="J43" s="61"/>
    </row>
    <row r="44" spans="1:10" ht="25.5" customHeight="1">
      <c r="A44" s="56">
        <v>33</v>
      </c>
      <c r="B44" s="57" t="s">
        <v>65</v>
      </c>
      <c r="C44" s="58" t="s">
        <v>66</v>
      </c>
      <c r="D44" s="59">
        <v>35097</v>
      </c>
      <c r="E44" s="60">
        <v>9</v>
      </c>
      <c r="F44" s="61">
        <v>8</v>
      </c>
      <c r="G44" s="128">
        <v>9</v>
      </c>
      <c r="H44" s="62">
        <f t="shared" si="0"/>
        <v>9</v>
      </c>
      <c r="I44" s="63" t="str">
        <f t="shared" si="1"/>
        <v>Chín</v>
      </c>
      <c r="J44" s="61"/>
    </row>
    <row r="45" spans="1:10" ht="25.5" customHeight="1">
      <c r="A45" s="56">
        <v>34</v>
      </c>
      <c r="B45" s="64" t="s">
        <v>77</v>
      </c>
      <c r="C45" s="65" t="s">
        <v>78</v>
      </c>
      <c r="D45" s="66">
        <v>34602</v>
      </c>
      <c r="E45" s="60">
        <v>10</v>
      </c>
      <c r="F45" s="61">
        <v>8</v>
      </c>
      <c r="G45" s="128">
        <v>7</v>
      </c>
      <c r="H45" s="62">
        <f t="shared" si="0"/>
        <v>8</v>
      </c>
      <c r="I45" s="63" t="str">
        <f t="shared" si="1"/>
        <v>Tám</v>
      </c>
      <c r="J45" s="61"/>
    </row>
    <row r="46" spans="1:10" ht="25.5" customHeight="1">
      <c r="A46" s="68">
        <v>35</v>
      </c>
      <c r="B46" s="69" t="s">
        <v>100</v>
      </c>
      <c r="C46" s="70" t="s">
        <v>82</v>
      </c>
      <c r="D46" s="71">
        <v>34927</v>
      </c>
      <c r="E46" s="72">
        <v>9</v>
      </c>
      <c r="F46" s="73">
        <v>8</v>
      </c>
      <c r="G46" s="130">
        <v>8</v>
      </c>
      <c r="H46" s="74">
        <f t="shared" si="0"/>
        <v>8</v>
      </c>
      <c r="I46" s="75" t="str">
        <f t="shared" si="1"/>
        <v>Tám</v>
      </c>
      <c r="J46" s="73"/>
    </row>
    <row r="47" spans="1:10" s="14" customFormat="1" ht="25.5" customHeight="1">
      <c r="A47" s="95" t="s">
        <v>103</v>
      </c>
      <c r="B47" s="95"/>
      <c r="C47" s="95"/>
      <c r="D47" s="95"/>
      <c r="E47" s="95"/>
      <c r="F47" s="2"/>
      <c r="G47" s="2"/>
      <c r="H47" s="2"/>
      <c r="I47"/>
      <c r="J47"/>
    </row>
    <row r="48" spans="1:10" s="7" customFormat="1" ht="18.75">
      <c r="A48" s="10"/>
      <c r="B48" s="4"/>
      <c r="C48" s="4"/>
      <c r="D48" s="76"/>
      <c r="E48" s="96" t="s">
        <v>104</v>
      </c>
      <c r="F48" s="96"/>
      <c r="G48" s="96"/>
      <c r="H48" s="96"/>
      <c r="I48" s="96"/>
      <c r="J48" s="96"/>
    </row>
    <row r="49" spans="1:10" s="7" customFormat="1" ht="18.75">
      <c r="A49" s="97" t="s">
        <v>96</v>
      </c>
      <c r="B49" s="97"/>
      <c r="C49" s="97"/>
      <c r="D49" s="77"/>
      <c r="E49" s="5"/>
      <c r="F49" s="5"/>
      <c r="G49" s="5"/>
      <c r="H49" s="5"/>
      <c r="I49" s="5"/>
      <c r="J49" s="78"/>
    </row>
    <row r="50" spans="1:10" s="7" customFormat="1" ht="18.75">
      <c r="A50" s="98" t="s">
        <v>101</v>
      </c>
      <c r="B50" s="98"/>
      <c r="C50" s="98"/>
      <c r="D50" s="98"/>
      <c r="E50" s="98"/>
      <c r="F50" s="98"/>
      <c r="G50" s="98"/>
      <c r="H50" s="98"/>
      <c r="I50" s="98"/>
      <c r="J50" s="98"/>
    </row>
    <row r="51" spans="1:10" s="9" customFormat="1" ht="18.75">
      <c r="A51" s="10" t="s">
        <v>97</v>
      </c>
      <c r="B51" s="10"/>
      <c r="C51" s="10"/>
      <c r="D51" s="40"/>
      <c r="E51" s="10"/>
      <c r="F51" s="10"/>
      <c r="G51" s="10"/>
      <c r="H51" s="10"/>
      <c r="I51" s="10"/>
      <c r="J51" s="10"/>
    </row>
    <row r="52" spans="1:10" ht="16.5">
      <c r="A52" s="79"/>
      <c r="B52" s="79"/>
      <c r="C52" s="79"/>
      <c r="D52" s="80"/>
      <c r="E52" s="79"/>
      <c r="F52" s="79"/>
      <c r="G52" s="79"/>
      <c r="H52" s="79"/>
      <c r="I52" s="79"/>
      <c r="J52" s="79"/>
    </row>
    <row r="53" spans="1:10" ht="16.5">
      <c r="A53" s="79"/>
      <c r="B53" s="79"/>
      <c r="C53" s="79"/>
      <c r="D53" s="80"/>
      <c r="E53" s="79"/>
      <c r="F53" s="79"/>
      <c r="G53" s="79"/>
      <c r="H53" s="79"/>
      <c r="I53" s="79"/>
      <c r="J53" s="79"/>
    </row>
    <row r="54" spans="1:10" ht="16.5">
      <c r="A54" s="79"/>
      <c r="B54" s="79"/>
      <c r="C54" s="79"/>
      <c r="D54" s="80"/>
      <c r="E54" s="79"/>
      <c r="F54" s="79"/>
      <c r="G54" s="79"/>
      <c r="H54" s="79"/>
      <c r="I54" s="79"/>
      <c r="J54" s="79"/>
    </row>
    <row r="55" spans="1:10" ht="16.5">
      <c r="A55" s="79"/>
      <c r="B55" s="79"/>
      <c r="C55" s="79"/>
      <c r="D55" s="80"/>
      <c r="E55" s="79"/>
      <c r="F55" s="79"/>
      <c r="G55" s="79"/>
      <c r="H55" s="79"/>
      <c r="I55" s="79"/>
      <c r="J55" s="79"/>
    </row>
    <row r="56" spans="1:10" ht="18.75">
      <c r="A56" s="79"/>
      <c r="B56" s="6" t="s">
        <v>102</v>
      </c>
      <c r="C56" s="6"/>
      <c r="D56" s="87" t="s">
        <v>98</v>
      </c>
      <c r="E56" s="87"/>
      <c r="F56" s="87"/>
      <c r="G56" s="6" t="s">
        <v>99</v>
      </c>
      <c r="H56" s="6"/>
      <c r="I56" s="6"/>
      <c r="J56" s="6"/>
    </row>
    <row r="57" ht="16.5">
      <c r="D57" s="76"/>
    </row>
  </sheetData>
  <sheetProtection formatCells="0" formatColumns="0" formatRows="0" insertColumns="0" insertRows="0" insertHyperlinks="0" deleteColumns="0" deleteRows="0" sort="0" autoFilter="0" pivotTables="0"/>
  <mergeCells count="19">
    <mergeCell ref="D56:F56"/>
    <mergeCell ref="H9:I10"/>
    <mergeCell ref="J9:J11"/>
    <mergeCell ref="A47:E47"/>
    <mergeCell ref="E48:J48"/>
    <mergeCell ref="A49:C49"/>
    <mergeCell ref="A50:J50"/>
    <mergeCell ref="A9:A11"/>
    <mergeCell ref="B9:C11"/>
    <mergeCell ref="D9:D11"/>
    <mergeCell ref="E9:E11"/>
    <mergeCell ref="F9:F11"/>
    <mergeCell ref="G9:G11"/>
    <mergeCell ref="A1:J1"/>
    <mergeCell ref="A2:J2"/>
    <mergeCell ref="A4:J4"/>
    <mergeCell ref="B5:J5"/>
    <mergeCell ref="B6:J6"/>
    <mergeCell ref="B7:J7"/>
  </mergeCells>
  <conditionalFormatting sqref="H12:H46">
    <cfRule type="cellIs" priority="1" dxfId="0" operator="lessThan" stopIfTrue="1">
      <formula>5</formula>
    </cfRule>
  </conditionalFormatting>
  <printOptions/>
  <pageMargins left="0.45" right="0.4" top="0.45" bottom="0.4" header="0.25" footer="0.2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3">
      <selection activeCell="F13" sqref="F13"/>
    </sheetView>
  </sheetViews>
  <sheetFormatPr defaultColWidth="9.140625" defaultRowHeight="12.75"/>
  <cols>
    <col min="1" max="1" width="3.28125" style="1" customWidth="1"/>
    <col min="2" max="2" width="20.140625" style="2" customWidth="1"/>
    <col min="3" max="3" width="9.00390625" style="2" customWidth="1"/>
    <col min="4" max="4" width="13.28125" style="2" customWidth="1"/>
    <col min="5" max="5" width="8.28125" style="2" customWidth="1"/>
    <col min="6" max="6" width="8.421875" style="2" customWidth="1"/>
    <col min="7" max="7" width="8.00390625" style="2" customWidth="1"/>
    <col min="8" max="8" width="8.57421875" style="2" customWidth="1"/>
    <col min="9" max="9" width="8.00390625" style="2" customWidth="1"/>
    <col min="10" max="10" width="8.8515625" style="2" customWidth="1"/>
    <col min="11" max="16384" width="9.140625" style="2" customWidth="1"/>
  </cols>
  <sheetData>
    <row r="1" spans="1:10" s="8" customFormat="1" ht="16.5">
      <c r="A1" s="108" t="s">
        <v>84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s="8" customFormat="1" ht="16.5">
      <c r="A2" s="109" t="s">
        <v>85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s="8" customFormat="1" ht="8.25" customHeight="1">
      <c r="A3" s="1"/>
      <c r="B3" s="1"/>
      <c r="C3" s="41"/>
      <c r="D3" s="42"/>
      <c r="E3" s="41"/>
      <c r="F3" s="41"/>
      <c r="G3" s="41"/>
      <c r="H3" s="1"/>
      <c r="I3" s="1"/>
      <c r="J3" s="1"/>
    </row>
    <row r="4" spans="1:10" s="8" customFormat="1" ht="18.75">
      <c r="A4" s="87" t="s">
        <v>86</v>
      </c>
      <c r="B4" s="87"/>
      <c r="C4" s="87"/>
      <c r="D4" s="87"/>
      <c r="E4" s="87"/>
      <c r="F4" s="87"/>
      <c r="G4" s="87"/>
      <c r="H4" s="87"/>
      <c r="I4" s="87"/>
      <c r="J4" s="87"/>
    </row>
    <row r="5" spans="1:10" s="8" customFormat="1" ht="18.75">
      <c r="A5" s="6"/>
      <c r="B5" s="110" t="s">
        <v>105</v>
      </c>
      <c r="C5" s="111"/>
      <c r="D5" s="111"/>
      <c r="E5" s="111"/>
      <c r="F5" s="111"/>
      <c r="G5" s="111"/>
      <c r="H5" s="111"/>
      <c r="I5" s="111"/>
      <c r="J5" s="111"/>
    </row>
    <row r="6" spans="1:10" s="8" customFormat="1" ht="21" customHeight="1">
      <c r="A6" s="44"/>
      <c r="B6" s="112" t="s">
        <v>113</v>
      </c>
      <c r="C6" s="87"/>
      <c r="D6" s="87"/>
      <c r="E6" s="87"/>
      <c r="F6" s="87"/>
      <c r="G6" s="87"/>
      <c r="H6" s="87"/>
      <c r="I6" s="87"/>
      <c r="J6" s="87"/>
    </row>
    <row r="7" spans="1:10" s="8" customFormat="1" ht="21" customHeight="1">
      <c r="A7" s="45"/>
      <c r="B7" s="87" t="s">
        <v>88</v>
      </c>
      <c r="C7" s="87"/>
      <c r="D7" s="87"/>
      <c r="E7" s="87"/>
      <c r="F7" s="87"/>
      <c r="G7" s="87"/>
      <c r="H7" s="87"/>
      <c r="I7" s="87"/>
      <c r="J7" s="87"/>
    </row>
    <row r="8" spans="1:10" ht="2.25" customHeight="1">
      <c r="A8" s="8"/>
      <c r="B8" s="8"/>
      <c r="C8" s="8"/>
      <c r="D8" s="43"/>
      <c r="E8" s="6"/>
      <c r="F8" s="6"/>
      <c r="G8" s="6"/>
      <c r="H8" s="8"/>
      <c r="I8" s="8"/>
      <c r="J8" s="8"/>
    </row>
    <row r="9" spans="1:10" ht="26.25" customHeight="1">
      <c r="A9" s="99" t="s">
        <v>7</v>
      </c>
      <c r="B9" s="99" t="s">
        <v>3</v>
      </c>
      <c r="C9" s="99"/>
      <c r="D9" s="99" t="s">
        <v>4</v>
      </c>
      <c r="E9" s="102" t="s">
        <v>89</v>
      </c>
      <c r="F9" s="105" t="s">
        <v>90</v>
      </c>
      <c r="G9" s="105" t="s">
        <v>91</v>
      </c>
      <c r="H9" s="88" t="s">
        <v>92</v>
      </c>
      <c r="I9" s="89"/>
      <c r="J9" s="92" t="s">
        <v>0</v>
      </c>
    </row>
    <row r="10" spans="1:10" ht="16.5" customHeight="1">
      <c r="A10" s="100"/>
      <c r="B10" s="100"/>
      <c r="C10" s="100"/>
      <c r="D10" s="100"/>
      <c r="E10" s="103"/>
      <c r="F10" s="106"/>
      <c r="G10" s="106"/>
      <c r="H10" s="90"/>
      <c r="I10" s="91"/>
      <c r="J10" s="93"/>
    </row>
    <row r="11" spans="1:10" ht="51" customHeight="1">
      <c r="A11" s="101"/>
      <c r="B11" s="101"/>
      <c r="C11" s="101"/>
      <c r="D11" s="101"/>
      <c r="E11" s="104"/>
      <c r="F11" s="107"/>
      <c r="G11" s="107"/>
      <c r="H11" s="46" t="s">
        <v>93</v>
      </c>
      <c r="I11" s="47" t="s">
        <v>94</v>
      </c>
      <c r="J11" s="94"/>
    </row>
    <row r="12" spans="1:10" ht="25.5" customHeight="1">
      <c r="A12" s="48">
        <v>1</v>
      </c>
      <c r="B12" s="49" t="s">
        <v>72</v>
      </c>
      <c r="C12" s="50" t="s">
        <v>73</v>
      </c>
      <c r="D12" s="51">
        <v>34506</v>
      </c>
      <c r="E12" s="52">
        <v>7</v>
      </c>
      <c r="F12" s="53">
        <v>8</v>
      </c>
      <c r="G12" s="131">
        <v>9</v>
      </c>
      <c r="H12" s="54">
        <f>ROUND(((E12*10)+(F12*20)+(G12*70))/100,0)</f>
        <v>9</v>
      </c>
      <c r="I12" s="55" t="str">
        <f>CHOOSE(VALUE(SUBSTITUTE(LEFT(H12,2),",",""))+1,"Không","Một","Hai","Ba","Bốn","Năm","Sáu","Bảy","Tám","Chín","Mười")&amp;IF(ISERR(FIND(",",H12,1)),"",",""Phẩynăm")</f>
        <v>Chín</v>
      </c>
      <c r="J12" s="53"/>
    </row>
    <row r="13" spans="1:10" ht="25.5" customHeight="1">
      <c r="A13" s="56">
        <v>2</v>
      </c>
      <c r="B13" s="57" t="s">
        <v>1</v>
      </c>
      <c r="C13" s="58" t="s">
        <v>27</v>
      </c>
      <c r="D13" s="59">
        <v>34832</v>
      </c>
      <c r="E13" s="60">
        <v>10</v>
      </c>
      <c r="F13" s="61">
        <v>8</v>
      </c>
      <c r="G13" s="132">
        <v>8</v>
      </c>
      <c r="H13" s="62">
        <f aca="true" t="shared" si="0" ref="H13:H46">ROUND(((E13*10)+(F13*20)+(G13*70))/100,0)</f>
        <v>8</v>
      </c>
      <c r="I13" s="63" t="str">
        <f aca="true" t="shared" si="1" ref="I13:I46">CHOOSE(VALUE(SUBSTITUTE(LEFT(H13,2),",",""))+1,"Không","Một","Hai","Ba","Bốn","Năm","Sáu","Bảy","Tám","Chín","Mười")&amp;IF(ISERR(FIND(",",H13,1)),"",",""Phẩynăm")</f>
        <v>Tám</v>
      </c>
      <c r="J13" s="61"/>
    </row>
    <row r="14" spans="1:10" ht="25.5" customHeight="1">
      <c r="A14" s="56">
        <v>3</v>
      </c>
      <c r="B14" s="57" t="s">
        <v>21</v>
      </c>
      <c r="C14" s="58" t="s">
        <v>28</v>
      </c>
      <c r="D14" s="59">
        <v>34036</v>
      </c>
      <c r="E14" s="60">
        <v>9</v>
      </c>
      <c r="F14" s="61">
        <v>9</v>
      </c>
      <c r="G14" s="132">
        <v>9</v>
      </c>
      <c r="H14" s="62">
        <f t="shared" si="0"/>
        <v>9</v>
      </c>
      <c r="I14" s="63" t="str">
        <f t="shared" si="1"/>
        <v>Chín</v>
      </c>
      <c r="J14" s="61"/>
    </row>
    <row r="15" spans="1:10" ht="25.5" customHeight="1">
      <c r="A15" s="56">
        <v>4</v>
      </c>
      <c r="B15" s="57" t="s">
        <v>31</v>
      </c>
      <c r="C15" s="58" t="s">
        <v>19</v>
      </c>
      <c r="D15" s="59">
        <v>34715</v>
      </c>
      <c r="E15" s="60">
        <v>10</v>
      </c>
      <c r="F15" s="61">
        <v>8</v>
      </c>
      <c r="G15" s="132">
        <v>10</v>
      </c>
      <c r="H15" s="62">
        <f t="shared" si="0"/>
        <v>10</v>
      </c>
      <c r="I15" s="63" t="str">
        <f t="shared" si="1"/>
        <v>Mười</v>
      </c>
      <c r="J15" s="61"/>
    </row>
    <row r="16" spans="1:10" ht="25.5" customHeight="1">
      <c r="A16" s="56">
        <v>5</v>
      </c>
      <c r="B16" s="57" t="s">
        <v>29</v>
      </c>
      <c r="C16" s="58" t="s">
        <v>30</v>
      </c>
      <c r="D16" s="59">
        <v>35157</v>
      </c>
      <c r="E16" s="60">
        <v>9</v>
      </c>
      <c r="F16" s="61">
        <v>8</v>
      </c>
      <c r="G16" s="132">
        <v>8</v>
      </c>
      <c r="H16" s="62">
        <f t="shared" si="0"/>
        <v>8</v>
      </c>
      <c r="I16" s="63" t="str">
        <f t="shared" si="1"/>
        <v>Tám</v>
      </c>
      <c r="J16" s="61"/>
    </row>
    <row r="17" spans="1:10" ht="25.5" customHeight="1">
      <c r="A17" s="56">
        <v>6</v>
      </c>
      <c r="B17" s="64" t="s">
        <v>68</v>
      </c>
      <c r="C17" s="65" t="s">
        <v>69</v>
      </c>
      <c r="D17" s="66">
        <v>34398</v>
      </c>
      <c r="E17" s="67">
        <v>10</v>
      </c>
      <c r="F17" s="61">
        <v>10</v>
      </c>
      <c r="G17" s="133">
        <v>10</v>
      </c>
      <c r="H17" s="62">
        <f t="shared" si="0"/>
        <v>10</v>
      </c>
      <c r="I17" s="63" t="str">
        <f t="shared" si="1"/>
        <v>Mười</v>
      </c>
      <c r="J17" s="61"/>
    </row>
    <row r="18" spans="1:10" ht="25.5" customHeight="1">
      <c r="A18" s="56">
        <v>7</v>
      </c>
      <c r="B18" s="64" t="s">
        <v>24</v>
      </c>
      <c r="C18" s="65" t="s">
        <v>74</v>
      </c>
      <c r="D18" s="66">
        <v>34822</v>
      </c>
      <c r="E18" s="60">
        <v>6</v>
      </c>
      <c r="F18" s="61">
        <v>9</v>
      </c>
      <c r="G18" s="133">
        <v>7</v>
      </c>
      <c r="H18" s="62">
        <f t="shared" si="0"/>
        <v>7</v>
      </c>
      <c r="I18" s="63" t="str">
        <f t="shared" si="1"/>
        <v>Bảy</v>
      </c>
      <c r="J18" s="61"/>
    </row>
    <row r="19" spans="1:10" ht="25.5" customHeight="1">
      <c r="A19" s="56">
        <v>8</v>
      </c>
      <c r="B19" s="57" t="s">
        <v>32</v>
      </c>
      <c r="C19" s="58" t="s">
        <v>33</v>
      </c>
      <c r="D19" s="59">
        <v>35033</v>
      </c>
      <c r="E19" s="60">
        <v>3</v>
      </c>
      <c r="F19" s="61">
        <v>10</v>
      </c>
      <c r="G19" s="133">
        <v>10</v>
      </c>
      <c r="H19" s="62">
        <f t="shared" si="0"/>
        <v>9</v>
      </c>
      <c r="I19" s="63" t="str">
        <f t="shared" si="1"/>
        <v>Chín</v>
      </c>
      <c r="J19" s="61"/>
    </row>
    <row r="20" spans="1:10" ht="25.5" customHeight="1">
      <c r="A20" s="56">
        <v>9</v>
      </c>
      <c r="B20" s="57" t="s">
        <v>34</v>
      </c>
      <c r="C20" s="58" t="s">
        <v>35</v>
      </c>
      <c r="D20" s="59">
        <v>35111</v>
      </c>
      <c r="E20" s="60">
        <v>10</v>
      </c>
      <c r="F20" s="61">
        <v>10</v>
      </c>
      <c r="G20" s="133">
        <v>10</v>
      </c>
      <c r="H20" s="62">
        <f t="shared" si="0"/>
        <v>10</v>
      </c>
      <c r="I20" s="63" t="str">
        <f t="shared" si="1"/>
        <v>Mười</v>
      </c>
      <c r="J20" s="61"/>
    </row>
    <row r="21" spans="1:10" ht="25.5" customHeight="1">
      <c r="A21" s="56">
        <v>10</v>
      </c>
      <c r="B21" s="57" t="s">
        <v>36</v>
      </c>
      <c r="C21" s="58" t="s">
        <v>35</v>
      </c>
      <c r="D21" s="59">
        <v>35198</v>
      </c>
      <c r="E21" s="60">
        <v>10</v>
      </c>
      <c r="F21" s="61">
        <v>8</v>
      </c>
      <c r="G21" s="133">
        <v>8</v>
      </c>
      <c r="H21" s="62">
        <f t="shared" si="0"/>
        <v>8</v>
      </c>
      <c r="I21" s="63" t="str">
        <f t="shared" si="1"/>
        <v>Tám</v>
      </c>
      <c r="J21" s="61"/>
    </row>
    <row r="22" spans="1:10" ht="25.5" customHeight="1">
      <c r="A22" s="56">
        <v>11</v>
      </c>
      <c r="B22" s="57" t="s">
        <v>37</v>
      </c>
      <c r="C22" s="58" t="s">
        <v>25</v>
      </c>
      <c r="D22" s="59">
        <v>35196</v>
      </c>
      <c r="E22" s="60">
        <v>10</v>
      </c>
      <c r="F22" s="61">
        <v>9</v>
      </c>
      <c r="G22" s="133">
        <v>10</v>
      </c>
      <c r="H22" s="62">
        <f t="shared" si="0"/>
        <v>10</v>
      </c>
      <c r="I22" s="63" t="str">
        <f t="shared" si="1"/>
        <v>Mười</v>
      </c>
      <c r="J22" s="61"/>
    </row>
    <row r="23" spans="1:10" ht="25.5" customHeight="1">
      <c r="A23" s="56">
        <v>12</v>
      </c>
      <c r="B23" s="57" t="s">
        <v>38</v>
      </c>
      <c r="C23" s="58" t="s">
        <v>39</v>
      </c>
      <c r="D23" s="59">
        <v>34923</v>
      </c>
      <c r="E23" s="60">
        <v>10</v>
      </c>
      <c r="F23" s="61">
        <v>8</v>
      </c>
      <c r="G23" s="133">
        <v>9</v>
      </c>
      <c r="H23" s="62">
        <f t="shared" si="0"/>
        <v>9</v>
      </c>
      <c r="I23" s="63" t="str">
        <f t="shared" si="1"/>
        <v>Chín</v>
      </c>
      <c r="J23" s="61"/>
    </row>
    <row r="24" spans="1:10" ht="25.5" customHeight="1">
      <c r="A24" s="56">
        <v>13</v>
      </c>
      <c r="B24" s="57" t="s">
        <v>40</v>
      </c>
      <c r="C24" s="58" t="s">
        <v>41</v>
      </c>
      <c r="D24" s="59">
        <v>35027</v>
      </c>
      <c r="E24" s="60">
        <v>10</v>
      </c>
      <c r="F24" s="61">
        <v>9</v>
      </c>
      <c r="G24" s="133">
        <v>9</v>
      </c>
      <c r="H24" s="62">
        <f t="shared" si="0"/>
        <v>9</v>
      </c>
      <c r="I24" s="63" t="str">
        <f t="shared" si="1"/>
        <v>Chín</v>
      </c>
      <c r="J24" s="61"/>
    </row>
    <row r="25" spans="1:10" ht="25.5" customHeight="1">
      <c r="A25" s="56">
        <v>14</v>
      </c>
      <c r="B25" s="57" t="s">
        <v>43</v>
      </c>
      <c r="C25" s="58" t="s">
        <v>44</v>
      </c>
      <c r="D25" s="59">
        <v>35117</v>
      </c>
      <c r="E25" s="60">
        <v>9</v>
      </c>
      <c r="F25" s="61">
        <v>8</v>
      </c>
      <c r="G25" s="133">
        <v>8</v>
      </c>
      <c r="H25" s="62">
        <f t="shared" si="0"/>
        <v>8</v>
      </c>
      <c r="I25" s="63" t="str">
        <f t="shared" si="1"/>
        <v>Tám</v>
      </c>
      <c r="J25" s="61"/>
    </row>
    <row r="26" spans="1:10" ht="25.5" customHeight="1">
      <c r="A26" s="56">
        <v>15</v>
      </c>
      <c r="B26" s="57" t="s">
        <v>22</v>
      </c>
      <c r="C26" s="58" t="s">
        <v>42</v>
      </c>
      <c r="D26" s="59">
        <v>35314</v>
      </c>
      <c r="E26" s="60">
        <v>9</v>
      </c>
      <c r="F26" s="61">
        <v>7</v>
      </c>
      <c r="G26" s="133">
        <v>9</v>
      </c>
      <c r="H26" s="62">
        <f t="shared" si="0"/>
        <v>9</v>
      </c>
      <c r="I26" s="63" t="str">
        <f t="shared" si="1"/>
        <v>Chín</v>
      </c>
      <c r="J26" s="61"/>
    </row>
    <row r="27" spans="1:10" ht="25.5" customHeight="1">
      <c r="A27" s="56">
        <v>16</v>
      </c>
      <c r="B27" s="57" t="s">
        <v>45</v>
      </c>
      <c r="C27" s="58" t="s">
        <v>46</v>
      </c>
      <c r="D27" s="59">
        <v>34772</v>
      </c>
      <c r="E27" s="60">
        <v>10</v>
      </c>
      <c r="F27" s="61">
        <v>9</v>
      </c>
      <c r="G27" s="133">
        <v>9</v>
      </c>
      <c r="H27" s="62">
        <f t="shared" si="0"/>
        <v>9</v>
      </c>
      <c r="I27" s="63" t="str">
        <f t="shared" si="1"/>
        <v>Chín</v>
      </c>
      <c r="J27" s="61"/>
    </row>
    <row r="28" spans="1:10" ht="25.5" customHeight="1">
      <c r="A28" s="56">
        <v>17</v>
      </c>
      <c r="B28" s="57" t="s">
        <v>47</v>
      </c>
      <c r="C28" s="58" t="s">
        <v>48</v>
      </c>
      <c r="D28" s="59">
        <v>34754</v>
      </c>
      <c r="E28" s="60">
        <v>10</v>
      </c>
      <c r="F28" s="61">
        <v>10</v>
      </c>
      <c r="G28" s="134">
        <v>10</v>
      </c>
      <c r="H28" s="62">
        <f t="shared" si="0"/>
        <v>10</v>
      </c>
      <c r="I28" s="63" t="str">
        <f t="shared" si="1"/>
        <v>Mười</v>
      </c>
      <c r="J28" s="61"/>
    </row>
    <row r="29" spans="1:10" ht="25.5" customHeight="1">
      <c r="A29" s="56">
        <v>18</v>
      </c>
      <c r="B29" s="57" t="s">
        <v>20</v>
      </c>
      <c r="C29" s="58" t="s">
        <v>5</v>
      </c>
      <c r="D29" s="59">
        <v>33548</v>
      </c>
      <c r="E29" s="60">
        <v>10</v>
      </c>
      <c r="F29" s="61">
        <v>10</v>
      </c>
      <c r="G29" s="134">
        <v>10</v>
      </c>
      <c r="H29" s="62">
        <f t="shared" si="0"/>
        <v>10</v>
      </c>
      <c r="I29" s="63" t="str">
        <f t="shared" si="1"/>
        <v>Mười</v>
      </c>
      <c r="J29" s="61"/>
    </row>
    <row r="30" spans="1:10" ht="25.5" customHeight="1">
      <c r="A30" s="56">
        <v>19</v>
      </c>
      <c r="B30" s="57" t="s">
        <v>24</v>
      </c>
      <c r="C30" s="58" t="s">
        <v>49</v>
      </c>
      <c r="D30" s="59">
        <v>35404</v>
      </c>
      <c r="E30" s="60">
        <v>7</v>
      </c>
      <c r="F30" s="61">
        <v>9</v>
      </c>
      <c r="G30" s="133">
        <v>9</v>
      </c>
      <c r="H30" s="62">
        <f t="shared" si="0"/>
        <v>9</v>
      </c>
      <c r="I30" s="63" t="str">
        <f t="shared" si="1"/>
        <v>Chín</v>
      </c>
      <c r="J30" s="61"/>
    </row>
    <row r="31" spans="1:10" ht="25.5" customHeight="1">
      <c r="A31" s="56">
        <v>20</v>
      </c>
      <c r="B31" s="57" t="s">
        <v>75</v>
      </c>
      <c r="C31" s="58" t="s">
        <v>76</v>
      </c>
      <c r="D31" s="59">
        <v>34912</v>
      </c>
      <c r="E31" s="60">
        <v>7</v>
      </c>
      <c r="F31" s="61">
        <v>8</v>
      </c>
      <c r="G31" s="133">
        <v>8</v>
      </c>
      <c r="H31" s="62">
        <f t="shared" si="0"/>
        <v>8</v>
      </c>
      <c r="I31" s="63" t="str">
        <f t="shared" si="1"/>
        <v>Tám</v>
      </c>
      <c r="J31" s="61"/>
    </row>
    <row r="32" spans="1:10" ht="25.5" customHeight="1">
      <c r="A32" s="56">
        <v>21</v>
      </c>
      <c r="B32" s="57" t="s">
        <v>51</v>
      </c>
      <c r="C32" s="58" t="s">
        <v>50</v>
      </c>
      <c r="D32" s="59">
        <v>35399</v>
      </c>
      <c r="E32" s="60">
        <v>9</v>
      </c>
      <c r="F32" s="61">
        <v>8</v>
      </c>
      <c r="G32" s="133">
        <v>10</v>
      </c>
      <c r="H32" s="62">
        <f t="shared" si="0"/>
        <v>10</v>
      </c>
      <c r="I32" s="63" t="str">
        <f t="shared" si="1"/>
        <v>Mười</v>
      </c>
      <c r="J32" s="61"/>
    </row>
    <row r="33" spans="1:10" ht="25.5" customHeight="1">
      <c r="A33" s="56">
        <v>22</v>
      </c>
      <c r="B33" s="57" t="s">
        <v>52</v>
      </c>
      <c r="C33" s="58" t="s">
        <v>53</v>
      </c>
      <c r="D33" s="59">
        <v>35177</v>
      </c>
      <c r="E33" s="60">
        <v>10</v>
      </c>
      <c r="F33" s="61">
        <v>9</v>
      </c>
      <c r="G33" s="133">
        <v>9</v>
      </c>
      <c r="H33" s="62">
        <f t="shared" si="0"/>
        <v>9</v>
      </c>
      <c r="I33" s="63" t="str">
        <f t="shared" si="1"/>
        <v>Chín</v>
      </c>
      <c r="J33" s="61"/>
    </row>
    <row r="34" spans="1:10" ht="25.5" customHeight="1">
      <c r="A34" s="68">
        <v>23</v>
      </c>
      <c r="B34" s="81" t="s">
        <v>2</v>
      </c>
      <c r="C34" s="82" t="s">
        <v>54</v>
      </c>
      <c r="D34" s="83">
        <v>35266</v>
      </c>
      <c r="E34" s="72">
        <v>10</v>
      </c>
      <c r="F34" s="61">
        <v>10</v>
      </c>
      <c r="G34" s="133">
        <v>10</v>
      </c>
      <c r="H34" s="62">
        <f t="shared" si="0"/>
        <v>10</v>
      </c>
      <c r="I34" s="75" t="str">
        <f t="shared" si="1"/>
        <v>Mười</v>
      </c>
      <c r="J34" s="73"/>
    </row>
    <row r="35" spans="1:10" ht="25.5" customHeight="1">
      <c r="A35" s="48">
        <v>24</v>
      </c>
      <c r="B35" s="84" t="s">
        <v>58</v>
      </c>
      <c r="C35" s="85" t="s">
        <v>6</v>
      </c>
      <c r="D35" s="86">
        <v>35292</v>
      </c>
      <c r="E35" s="52">
        <v>7</v>
      </c>
      <c r="F35" s="61">
        <v>9</v>
      </c>
      <c r="G35" s="133">
        <v>7</v>
      </c>
      <c r="H35" s="62">
        <f t="shared" si="0"/>
        <v>7</v>
      </c>
      <c r="I35" s="55" t="str">
        <f t="shared" si="1"/>
        <v>Bảy</v>
      </c>
      <c r="J35" s="53"/>
    </row>
    <row r="36" spans="1:10" ht="25.5" customHeight="1">
      <c r="A36" s="56">
        <v>25</v>
      </c>
      <c r="B36" s="57" t="s">
        <v>95</v>
      </c>
      <c r="C36" s="58" t="s">
        <v>6</v>
      </c>
      <c r="D36" s="59">
        <v>34996</v>
      </c>
      <c r="E36" s="60">
        <v>9</v>
      </c>
      <c r="F36" s="61">
        <v>8</v>
      </c>
      <c r="G36" s="133">
        <v>10</v>
      </c>
      <c r="H36" s="62">
        <f t="shared" si="0"/>
        <v>10</v>
      </c>
      <c r="I36" s="63" t="str">
        <f t="shared" si="1"/>
        <v>Mười</v>
      </c>
      <c r="J36" s="61"/>
    </row>
    <row r="37" spans="1:10" ht="25.5" customHeight="1">
      <c r="A37" s="56">
        <v>26</v>
      </c>
      <c r="B37" s="57" t="s">
        <v>55</v>
      </c>
      <c r="C37" s="58" t="s">
        <v>56</v>
      </c>
      <c r="D37" s="59">
        <v>35077</v>
      </c>
      <c r="E37" s="60">
        <v>9</v>
      </c>
      <c r="F37" s="61">
        <v>8</v>
      </c>
      <c r="G37" s="133">
        <v>8</v>
      </c>
      <c r="H37" s="62">
        <f t="shared" si="0"/>
        <v>8</v>
      </c>
      <c r="I37" s="63" t="str">
        <f t="shared" si="1"/>
        <v>Tám</v>
      </c>
      <c r="J37" s="61"/>
    </row>
    <row r="38" spans="1:10" ht="25.5" customHeight="1">
      <c r="A38" s="56">
        <v>27</v>
      </c>
      <c r="B38" s="57" t="s">
        <v>1</v>
      </c>
      <c r="C38" s="58" t="s">
        <v>57</v>
      </c>
      <c r="D38" s="59">
        <v>35402</v>
      </c>
      <c r="E38" s="60">
        <v>10</v>
      </c>
      <c r="F38" s="61">
        <v>10</v>
      </c>
      <c r="G38" s="133">
        <v>10</v>
      </c>
      <c r="H38" s="62">
        <f t="shared" si="0"/>
        <v>10</v>
      </c>
      <c r="I38" s="63" t="str">
        <f t="shared" si="1"/>
        <v>Mười</v>
      </c>
      <c r="J38" s="61"/>
    </row>
    <row r="39" spans="1:10" ht="25.5" customHeight="1">
      <c r="A39" s="56">
        <v>28</v>
      </c>
      <c r="B39" s="57" t="s">
        <v>59</v>
      </c>
      <c r="C39" s="58" t="s">
        <v>60</v>
      </c>
      <c r="D39" s="59">
        <v>34383</v>
      </c>
      <c r="E39" s="60">
        <v>7</v>
      </c>
      <c r="F39" s="61">
        <v>9</v>
      </c>
      <c r="G39" s="135">
        <v>0</v>
      </c>
      <c r="H39" s="62">
        <f t="shared" si="0"/>
        <v>3</v>
      </c>
      <c r="I39" s="63" t="str">
        <f t="shared" si="1"/>
        <v>Ba</v>
      </c>
      <c r="J39" s="61"/>
    </row>
    <row r="40" spans="1:10" ht="25.5" customHeight="1">
      <c r="A40" s="56">
        <v>29</v>
      </c>
      <c r="B40" s="64" t="s">
        <v>70</v>
      </c>
      <c r="C40" s="65" t="s">
        <v>71</v>
      </c>
      <c r="D40" s="66">
        <v>34487</v>
      </c>
      <c r="E40" s="60">
        <v>10</v>
      </c>
      <c r="F40" s="61">
        <v>9</v>
      </c>
      <c r="G40" s="133">
        <v>8</v>
      </c>
      <c r="H40" s="62">
        <f t="shared" si="0"/>
        <v>8</v>
      </c>
      <c r="I40" s="63" t="str">
        <f t="shared" si="1"/>
        <v>Tám</v>
      </c>
      <c r="J40" s="61"/>
    </row>
    <row r="41" spans="1:10" ht="25.5" customHeight="1">
      <c r="A41" s="56">
        <v>30</v>
      </c>
      <c r="B41" s="57" t="s">
        <v>2</v>
      </c>
      <c r="C41" s="58" t="s">
        <v>61</v>
      </c>
      <c r="D41" s="59">
        <v>35294</v>
      </c>
      <c r="E41" s="60">
        <v>10</v>
      </c>
      <c r="F41" s="61">
        <v>9</v>
      </c>
      <c r="G41" s="133">
        <v>9</v>
      </c>
      <c r="H41" s="62">
        <f t="shared" si="0"/>
        <v>9</v>
      </c>
      <c r="I41" s="63" t="str">
        <f t="shared" si="1"/>
        <v>Chín</v>
      </c>
      <c r="J41" s="61"/>
    </row>
    <row r="42" spans="1:10" ht="25.5" customHeight="1">
      <c r="A42" s="56">
        <v>31</v>
      </c>
      <c r="B42" s="57" t="s">
        <v>62</v>
      </c>
      <c r="C42" s="58" t="s">
        <v>23</v>
      </c>
      <c r="D42" s="59">
        <v>35243</v>
      </c>
      <c r="E42" s="60">
        <v>7</v>
      </c>
      <c r="F42" s="61">
        <v>8</v>
      </c>
      <c r="G42" s="133">
        <v>8</v>
      </c>
      <c r="H42" s="62">
        <f t="shared" si="0"/>
        <v>8</v>
      </c>
      <c r="I42" s="63" t="str">
        <f t="shared" si="1"/>
        <v>Tám</v>
      </c>
      <c r="J42" s="61"/>
    </row>
    <row r="43" spans="1:10" ht="25.5" customHeight="1">
      <c r="A43" s="56">
        <v>32</v>
      </c>
      <c r="B43" s="57" t="s">
        <v>63</v>
      </c>
      <c r="C43" s="58" t="s">
        <v>64</v>
      </c>
      <c r="D43" s="59">
        <v>34752</v>
      </c>
      <c r="E43" s="67">
        <v>10</v>
      </c>
      <c r="F43" s="61">
        <v>10</v>
      </c>
      <c r="G43" s="133">
        <v>10</v>
      </c>
      <c r="H43" s="62">
        <f t="shared" si="0"/>
        <v>10</v>
      </c>
      <c r="I43" s="63" t="str">
        <f t="shared" si="1"/>
        <v>Mười</v>
      </c>
      <c r="J43" s="61"/>
    </row>
    <row r="44" spans="1:10" ht="25.5" customHeight="1">
      <c r="A44" s="56">
        <v>33</v>
      </c>
      <c r="B44" s="57" t="s">
        <v>65</v>
      </c>
      <c r="C44" s="58" t="s">
        <v>66</v>
      </c>
      <c r="D44" s="59">
        <v>35097</v>
      </c>
      <c r="E44" s="60">
        <v>8</v>
      </c>
      <c r="F44" s="61">
        <v>9</v>
      </c>
      <c r="G44" s="133">
        <v>7</v>
      </c>
      <c r="H44" s="62">
        <f t="shared" si="0"/>
        <v>8</v>
      </c>
      <c r="I44" s="63" t="str">
        <f t="shared" si="1"/>
        <v>Tám</v>
      </c>
      <c r="J44" s="61"/>
    </row>
    <row r="45" spans="1:10" ht="25.5" customHeight="1">
      <c r="A45" s="56">
        <v>34</v>
      </c>
      <c r="B45" s="64" t="s">
        <v>77</v>
      </c>
      <c r="C45" s="65" t="s">
        <v>78</v>
      </c>
      <c r="D45" s="66">
        <v>34602</v>
      </c>
      <c r="E45" s="60">
        <v>9</v>
      </c>
      <c r="F45" s="61">
        <v>9</v>
      </c>
      <c r="G45" s="133">
        <v>7</v>
      </c>
      <c r="H45" s="62">
        <f t="shared" si="0"/>
        <v>8</v>
      </c>
      <c r="I45" s="63" t="str">
        <f t="shared" si="1"/>
        <v>Tám</v>
      </c>
      <c r="J45" s="61"/>
    </row>
    <row r="46" spans="1:10" ht="25.5" customHeight="1">
      <c r="A46" s="68">
        <v>35</v>
      </c>
      <c r="B46" s="69" t="s">
        <v>100</v>
      </c>
      <c r="C46" s="70" t="s">
        <v>82</v>
      </c>
      <c r="D46" s="71">
        <v>34927</v>
      </c>
      <c r="E46" s="72">
        <v>7</v>
      </c>
      <c r="F46" s="73">
        <v>9</v>
      </c>
      <c r="G46" s="136">
        <v>7</v>
      </c>
      <c r="H46" s="74">
        <f t="shared" si="0"/>
        <v>7</v>
      </c>
      <c r="I46" s="75" t="str">
        <f t="shared" si="1"/>
        <v>Bảy</v>
      </c>
      <c r="J46" s="73"/>
    </row>
    <row r="47" spans="1:10" s="14" customFormat="1" ht="25.5" customHeight="1">
      <c r="A47" s="95" t="s">
        <v>103</v>
      </c>
      <c r="B47" s="95"/>
      <c r="C47" s="95"/>
      <c r="D47" s="95"/>
      <c r="E47" s="95"/>
      <c r="F47" s="2"/>
      <c r="G47" s="2"/>
      <c r="H47" s="2"/>
      <c r="I47"/>
      <c r="J47"/>
    </row>
    <row r="48" spans="1:10" s="7" customFormat="1" ht="18.75">
      <c r="A48" s="10"/>
      <c r="B48" s="4"/>
      <c r="C48" s="4"/>
      <c r="D48" s="76"/>
      <c r="E48" s="96" t="s">
        <v>104</v>
      </c>
      <c r="F48" s="96"/>
      <c r="G48" s="96"/>
      <c r="H48" s="96"/>
      <c r="I48" s="96"/>
      <c r="J48" s="96"/>
    </row>
    <row r="49" spans="1:10" s="7" customFormat="1" ht="18.75">
      <c r="A49" s="97" t="s">
        <v>96</v>
      </c>
      <c r="B49" s="97"/>
      <c r="C49" s="97"/>
      <c r="D49" s="77"/>
      <c r="E49" s="5"/>
      <c r="F49" s="5"/>
      <c r="G49" s="5"/>
      <c r="H49" s="5"/>
      <c r="I49" s="5"/>
      <c r="J49" s="78"/>
    </row>
    <row r="50" spans="1:10" s="7" customFormat="1" ht="18.75">
      <c r="A50" s="98" t="s">
        <v>101</v>
      </c>
      <c r="B50" s="98"/>
      <c r="C50" s="98"/>
      <c r="D50" s="98"/>
      <c r="E50" s="98"/>
      <c r="F50" s="98"/>
      <c r="G50" s="98"/>
      <c r="H50" s="98"/>
      <c r="I50" s="98"/>
      <c r="J50" s="98"/>
    </row>
    <row r="51" spans="1:10" s="9" customFormat="1" ht="18.75">
      <c r="A51" s="10" t="s">
        <v>97</v>
      </c>
      <c r="B51" s="10"/>
      <c r="C51" s="10"/>
      <c r="D51" s="40"/>
      <c r="E51" s="10"/>
      <c r="F51" s="10"/>
      <c r="G51" s="10"/>
      <c r="H51" s="10"/>
      <c r="I51" s="10"/>
      <c r="J51" s="10"/>
    </row>
    <row r="52" spans="1:10" ht="16.5">
      <c r="A52" s="79"/>
      <c r="B52" s="79"/>
      <c r="C52" s="79"/>
      <c r="D52" s="80"/>
      <c r="E52" s="79"/>
      <c r="F52" s="79"/>
      <c r="G52" s="79"/>
      <c r="H52" s="79"/>
      <c r="I52" s="79"/>
      <c r="J52" s="79"/>
    </row>
    <row r="53" spans="1:10" ht="16.5">
      <c r="A53" s="79"/>
      <c r="B53" s="79"/>
      <c r="C53" s="79"/>
      <c r="D53" s="80"/>
      <c r="E53" s="79"/>
      <c r="F53" s="79"/>
      <c r="G53" s="79"/>
      <c r="H53" s="79"/>
      <c r="I53" s="79"/>
      <c r="J53" s="79"/>
    </row>
    <row r="54" spans="1:10" ht="16.5">
      <c r="A54" s="79"/>
      <c r="B54" s="79"/>
      <c r="C54" s="79"/>
      <c r="D54" s="80"/>
      <c r="E54" s="79"/>
      <c r="F54" s="79"/>
      <c r="G54" s="79"/>
      <c r="H54" s="79"/>
      <c r="I54" s="79"/>
      <c r="J54" s="79"/>
    </row>
    <row r="55" spans="1:10" ht="16.5">
      <c r="A55" s="79"/>
      <c r="B55" s="79"/>
      <c r="C55" s="79"/>
      <c r="D55" s="80"/>
      <c r="E55" s="79"/>
      <c r="F55" s="79"/>
      <c r="G55" s="79"/>
      <c r="H55" s="79"/>
      <c r="I55" s="79"/>
      <c r="J55" s="79"/>
    </row>
    <row r="56" spans="1:10" ht="18.75">
      <c r="A56" s="79"/>
      <c r="B56" s="6" t="s">
        <v>102</v>
      </c>
      <c r="C56" s="6"/>
      <c r="D56" s="87" t="s">
        <v>98</v>
      </c>
      <c r="E56" s="87"/>
      <c r="F56" s="87"/>
      <c r="G56" s="6" t="s">
        <v>99</v>
      </c>
      <c r="H56" s="6"/>
      <c r="I56" s="6"/>
      <c r="J56" s="6"/>
    </row>
    <row r="57" ht="16.5">
      <c r="D57" s="76"/>
    </row>
  </sheetData>
  <sheetProtection formatCells="0" formatColumns="0" formatRows="0" insertColumns="0" insertRows="0" insertHyperlinks="0" deleteColumns="0" deleteRows="0" sort="0" autoFilter="0" pivotTables="0"/>
  <mergeCells count="19">
    <mergeCell ref="E9:E11"/>
    <mergeCell ref="F9:F11"/>
    <mergeCell ref="G9:G11"/>
    <mergeCell ref="A1:J1"/>
    <mergeCell ref="A2:J2"/>
    <mergeCell ref="A4:J4"/>
    <mergeCell ref="B5:J5"/>
    <mergeCell ref="B6:J6"/>
    <mergeCell ref="B7:J7"/>
    <mergeCell ref="D56:F56"/>
    <mergeCell ref="H9:I10"/>
    <mergeCell ref="J9:J11"/>
    <mergeCell ref="A47:E47"/>
    <mergeCell ref="E48:J48"/>
    <mergeCell ref="A49:C49"/>
    <mergeCell ref="A50:J50"/>
    <mergeCell ref="A9:A11"/>
    <mergeCell ref="B9:C11"/>
    <mergeCell ref="D9:D11"/>
  </mergeCells>
  <conditionalFormatting sqref="H12:H46">
    <cfRule type="cellIs" priority="1" dxfId="0" operator="lessThan" stopIfTrue="1">
      <formula>5</formula>
    </cfRule>
  </conditionalFormatting>
  <printOptions/>
  <pageMargins left="0.45" right="0.4" top="0.45" bottom="0.4" header="0.25" footer="0.2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33">
      <selection activeCell="G41" sqref="G41"/>
    </sheetView>
  </sheetViews>
  <sheetFormatPr defaultColWidth="9.140625" defaultRowHeight="12.75"/>
  <cols>
    <col min="1" max="1" width="3.28125" style="1" customWidth="1"/>
    <col min="2" max="2" width="20.140625" style="2" customWidth="1"/>
    <col min="3" max="3" width="9.00390625" style="2" customWidth="1"/>
    <col min="4" max="4" width="13.28125" style="2" customWidth="1"/>
    <col min="5" max="5" width="8.28125" style="2" customWidth="1"/>
    <col min="6" max="6" width="8.421875" style="2" customWidth="1"/>
    <col min="7" max="7" width="8.00390625" style="2" customWidth="1"/>
    <col min="8" max="8" width="8.57421875" style="2" customWidth="1"/>
    <col min="9" max="9" width="8.00390625" style="2" customWidth="1"/>
    <col min="10" max="10" width="8.8515625" style="2" customWidth="1"/>
    <col min="11" max="16384" width="9.140625" style="2" customWidth="1"/>
  </cols>
  <sheetData>
    <row r="1" spans="1:10" s="8" customFormat="1" ht="16.5">
      <c r="A1" s="108" t="s">
        <v>84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s="8" customFormat="1" ht="16.5">
      <c r="A2" s="109" t="s">
        <v>85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s="8" customFormat="1" ht="8.25" customHeight="1">
      <c r="A3" s="1"/>
      <c r="B3" s="1"/>
      <c r="C3" s="41"/>
      <c r="D3" s="42"/>
      <c r="E3" s="41"/>
      <c r="F3" s="41"/>
      <c r="G3" s="41"/>
      <c r="H3" s="1"/>
      <c r="I3" s="1"/>
      <c r="J3" s="1"/>
    </row>
    <row r="4" spans="1:10" s="8" customFormat="1" ht="18.75">
      <c r="A4" s="87" t="s">
        <v>86</v>
      </c>
      <c r="B4" s="87"/>
      <c r="C4" s="87"/>
      <c r="D4" s="87"/>
      <c r="E4" s="87"/>
      <c r="F4" s="87"/>
      <c r="G4" s="87"/>
      <c r="H4" s="87"/>
      <c r="I4" s="87"/>
      <c r="J4" s="87"/>
    </row>
    <row r="5" spans="1:10" s="8" customFormat="1" ht="18.75">
      <c r="A5" s="6"/>
      <c r="B5" s="110" t="s">
        <v>105</v>
      </c>
      <c r="C5" s="111"/>
      <c r="D5" s="111"/>
      <c r="E5" s="111"/>
      <c r="F5" s="111"/>
      <c r="G5" s="111"/>
      <c r="H5" s="111"/>
      <c r="I5" s="111"/>
      <c r="J5" s="111"/>
    </row>
    <row r="6" spans="1:10" s="8" customFormat="1" ht="21" customHeight="1">
      <c r="A6" s="44"/>
      <c r="B6" s="112" t="s">
        <v>112</v>
      </c>
      <c r="C6" s="87"/>
      <c r="D6" s="87"/>
      <c r="E6" s="87"/>
      <c r="F6" s="87"/>
      <c r="G6" s="87"/>
      <c r="H6" s="87"/>
      <c r="I6" s="87"/>
      <c r="J6" s="87"/>
    </row>
    <row r="7" spans="1:10" s="8" customFormat="1" ht="21" customHeight="1">
      <c r="A7" s="45"/>
      <c r="B7" s="87" t="s">
        <v>88</v>
      </c>
      <c r="C7" s="87"/>
      <c r="D7" s="87"/>
      <c r="E7" s="87"/>
      <c r="F7" s="87"/>
      <c r="G7" s="87"/>
      <c r="H7" s="87"/>
      <c r="I7" s="87"/>
      <c r="J7" s="87"/>
    </row>
    <row r="8" spans="1:10" ht="2.25" customHeight="1">
      <c r="A8" s="8"/>
      <c r="B8" s="8"/>
      <c r="C8" s="8"/>
      <c r="D8" s="43"/>
      <c r="E8" s="6"/>
      <c r="F8" s="6"/>
      <c r="G8" s="6"/>
      <c r="H8" s="8"/>
      <c r="I8" s="8"/>
      <c r="J8" s="8"/>
    </row>
    <row r="9" spans="1:10" ht="26.25" customHeight="1">
      <c r="A9" s="99" t="s">
        <v>7</v>
      </c>
      <c r="B9" s="99" t="s">
        <v>3</v>
      </c>
      <c r="C9" s="99"/>
      <c r="D9" s="99" t="s">
        <v>4</v>
      </c>
      <c r="E9" s="102" t="s">
        <v>89</v>
      </c>
      <c r="F9" s="105" t="s">
        <v>90</v>
      </c>
      <c r="G9" s="105" t="s">
        <v>91</v>
      </c>
      <c r="H9" s="88" t="s">
        <v>92</v>
      </c>
      <c r="I9" s="89"/>
      <c r="J9" s="92" t="s">
        <v>0</v>
      </c>
    </row>
    <row r="10" spans="1:10" ht="16.5" customHeight="1">
      <c r="A10" s="100"/>
      <c r="B10" s="100"/>
      <c r="C10" s="100"/>
      <c r="D10" s="100"/>
      <c r="E10" s="103"/>
      <c r="F10" s="106"/>
      <c r="G10" s="106"/>
      <c r="H10" s="90"/>
      <c r="I10" s="91"/>
      <c r="J10" s="93"/>
    </row>
    <row r="11" spans="1:10" ht="51" customHeight="1">
      <c r="A11" s="101"/>
      <c r="B11" s="101"/>
      <c r="C11" s="101"/>
      <c r="D11" s="101"/>
      <c r="E11" s="104"/>
      <c r="F11" s="107"/>
      <c r="G11" s="107"/>
      <c r="H11" s="46" t="s">
        <v>93</v>
      </c>
      <c r="I11" s="47" t="s">
        <v>94</v>
      </c>
      <c r="J11" s="94"/>
    </row>
    <row r="12" spans="1:10" ht="25.5" customHeight="1">
      <c r="A12" s="48">
        <v>1</v>
      </c>
      <c r="B12" s="49" t="s">
        <v>72</v>
      </c>
      <c r="C12" s="50" t="s">
        <v>73</v>
      </c>
      <c r="D12" s="51">
        <v>34506</v>
      </c>
      <c r="E12" s="52">
        <v>4</v>
      </c>
      <c r="F12" s="53">
        <v>9</v>
      </c>
      <c r="G12" s="137">
        <v>7</v>
      </c>
      <c r="H12" s="54">
        <f>ROUND(((E12*10)+(F12*20)+(G12*70))/100,0)</f>
        <v>7</v>
      </c>
      <c r="I12" s="55" t="str">
        <f>CHOOSE(VALUE(SUBSTITUTE(LEFT(H12,2),",",""))+1,"Không","Một","Hai","Ba","Bốn","Năm","Sáu","Bảy","Tám","Chín","Mười")&amp;IF(ISERR(FIND(",",H12,1)),"",",""Phẩynăm")</f>
        <v>Bảy</v>
      </c>
      <c r="J12" s="53"/>
    </row>
    <row r="13" spans="1:10" ht="25.5" customHeight="1">
      <c r="A13" s="56">
        <v>2</v>
      </c>
      <c r="B13" s="57" t="s">
        <v>1</v>
      </c>
      <c r="C13" s="58" t="s">
        <v>27</v>
      </c>
      <c r="D13" s="59">
        <v>34832</v>
      </c>
      <c r="E13" s="60">
        <v>10</v>
      </c>
      <c r="F13" s="61">
        <v>9</v>
      </c>
      <c r="G13" s="138">
        <v>8</v>
      </c>
      <c r="H13" s="62">
        <f aca="true" t="shared" si="0" ref="H13:H46">ROUND(((E13*10)+(F13*20)+(G13*70))/100,0)</f>
        <v>8</v>
      </c>
      <c r="I13" s="63" t="str">
        <f aca="true" t="shared" si="1" ref="I13:I46">CHOOSE(VALUE(SUBSTITUTE(LEFT(H13,2),",",""))+1,"Không","Một","Hai","Ba","Bốn","Năm","Sáu","Bảy","Tám","Chín","Mười")&amp;IF(ISERR(FIND(",",H13,1)),"",",""Phẩynăm")</f>
        <v>Tám</v>
      </c>
      <c r="J13" s="61"/>
    </row>
    <row r="14" spans="1:10" ht="25.5" customHeight="1">
      <c r="A14" s="56">
        <v>3</v>
      </c>
      <c r="B14" s="57" t="s">
        <v>21</v>
      </c>
      <c r="C14" s="58" t="s">
        <v>28</v>
      </c>
      <c r="D14" s="59">
        <v>34036</v>
      </c>
      <c r="E14" s="60">
        <v>10</v>
      </c>
      <c r="F14" s="61">
        <v>9</v>
      </c>
      <c r="G14" s="138">
        <v>8</v>
      </c>
      <c r="H14" s="62">
        <f t="shared" si="0"/>
        <v>8</v>
      </c>
      <c r="I14" s="63" t="str">
        <f t="shared" si="1"/>
        <v>Tám</v>
      </c>
      <c r="J14" s="61"/>
    </row>
    <row r="15" spans="1:10" ht="25.5" customHeight="1">
      <c r="A15" s="56">
        <v>4</v>
      </c>
      <c r="B15" s="57" t="s">
        <v>31</v>
      </c>
      <c r="C15" s="58" t="s">
        <v>19</v>
      </c>
      <c r="D15" s="59">
        <v>34715</v>
      </c>
      <c r="E15" s="60">
        <v>5</v>
      </c>
      <c r="F15" s="61">
        <v>8</v>
      </c>
      <c r="G15" s="138">
        <v>8</v>
      </c>
      <c r="H15" s="62">
        <f t="shared" si="0"/>
        <v>8</v>
      </c>
      <c r="I15" s="63" t="str">
        <f t="shared" si="1"/>
        <v>Tám</v>
      </c>
      <c r="J15" s="61"/>
    </row>
    <row r="16" spans="1:10" ht="25.5" customHeight="1">
      <c r="A16" s="56">
        <v>5</v>
      </c>
      <c r="B16" s="57" t="s">
        <v>29</v>
      </c>
      <c r="C16" s="58" t="s">
        <v>30</v>
      </c>
      <c r="D16" s="59">
        <v>35157</v>
      </c>
      <c r="E16" s="60">
        <v>5</v>
      </c>
      <c r="F16" s="61">
        <v>7</v>
      </c>
      <c r="G16" s="138">
        <v>10</v>
      </c>
      <c r="H16" s="62">
        <f t="shared" si="0"/>
        <v>9</v>
      </c>
      <c r="I16" s="63" t="str">
        <f t="shared" si="1"/>
        <v>Chín</v>
      </c>
      <c r="J16" s="61"/>
    </row>
    <row r="17" spans="1:10" ht="25.5" customHeight="1">
      <c r="A17" s="56">
        <v>6</v>
      </c>
      <c r="B17" s="64" t="s">
        <v>68</v>
      </c>
      <c r="C17" s="65" t="s">
        <v>69</v>
      </c>
      <c r="D17" s="66">
        <v>34398</v>
      </c>
      <c r="E17" s="67">
        <v>10</v>
      </c>
      <c r="F17" s="61">
        <v>9</v>
      </c>
      <c r="G17" s="134">
        <v>10</v>
      </c>
      <c r="H17" s="62">
        <f t="shared" si="0"/>
        <v>10</v>
      </c>
      <c r="I17" s="63" t="str">
        <f t="shared" si="1"/>
        <v>Mười</v>
      </c>
      <c r="J17" s="61"/>
    </row>
    <row r="18" spans="1:10" ht="25.5" customHeight="1">
      <c r="A18" s="56">
        <v>7</v>
      </c>
      <c r="B18" s="64" t="s">
        <v>24</v>
      </c>
      <c r="C18" s="65" t="s">
        <v>74</v>
      </c>
      <c r="D18" s="66">
        <v>34822</v>
      </c>
      <c r="E18" s="60">
        <v>3</v>
      </c>
      <c r="F18" s="61">
        <v>7</v>
      </c>
      <c r="G18" s="134">
        <v>8</v>
      </c>
      <c r="H18" s="62">
        <f t="shared" si="0"/>
        <v>7</v>
      </c>
      <c r="I18" s="63" t="str">
        <f t="shared" si="1"/>
        <v>Bảy</v>
      </c>
      <c r="J18" s="61"/>
    </row>
    <row r="19" spans="1:10" ht="25.5" customHeight="1">
      <c r="A19" s="56">
        <v>8</v>
      </c>
      <c r="B19" s="57" t="s">
        <v>32</v>
      </c>
      <c r="C19" s="58" t="s">
        <v>33</v>
      </c>
      <c r="D19" s="59">
        <v>35033</v>
      </c>
      <c r="E19" s="60">
        <v>0</v>
      </c>
      <c r="F19" s="61">
        <v>0</v>
      </c>
      <c r="G19" s="140">
        <v>0</v>
      </c>
      <c r="H19" s="62">
        <f t="shared" si="0"/>
        <v>0</v>
      </c>
      <c r="I19" s="63" t="str">
        <f t="shared" si="1"/>
        <v>Không</v>
      </c>
      <c r="J19" s="61" t="s">
        <v>117</v>
      </c>
    </row>
    <row r="20" spans="1:10" ht="25.5" customHeight="1">
      <c r="A20" s="56">
        <v>9</v>
      </c>
      <c r="B20" s="57" t="s">
        <v>34</v>
      </c>
      <c r="C20" s="58" t="s">
        <v>35</v>
      </c>
      <c r="D20" s="59">
        <v>35111</v>
      </c>
      <c r="E20" s="60">
        <v>10</v>
      </c>
      <c r="F20" s="61">
        <v>9</v>
      </c>
      <c r="G20" s="134">
        <v>7</v>
      </c>
      <c r="H20" s="62">
        <f t="shared" si="0"/>
        <v>8</v>
      </c>
      <c r="I20" s="63" t="str">
        <f t="shared" si="1"/>
        <v>Tám</v>
      </c>
      <c r="J20" s="61"/>
    </row>
    <row r="21" spans="1:10" ht="25.5" customHeight="1">
      <c r="A21" s="56">
        <v>10</v>
      </c>
      <c r="B21" s="57" t="s">
        <v>36</v>
      </c>
      <c r="C21" s="58" t="s">
        <v>35</v>
      </c>
      <c r="D21" s="59">
        <v>35198</v>
      </c>
      <c r="E21" s="60">
        <v>10</v>
      </c>
      <c r="F21" s="61">
        <v>8</v>
      </c>
      <c r="G21" s="134">
        <v>9</v>
      </c>
      <c r="H21" s="62">
        <f t="shared" si="0"/>
        <v>9</v>
      </c>
      <c r="I21" s="63" t="str">
        <f t="shared" si="1"/>
        <v>Chín</v>
      </c>
      <c r="J21" s="61"/>
    </row>
    <row r="22" spans="1:10" ht="25.5" customHeight="1">
      <c r="A22" s="56">
        <v>11</v>
      </c>
      <c r="B22" s="57" t="s">
        <v>37</v>
      </c>
      <c r="C22" s="58" t="s">
        <v>25</v>
      </c>
      <c r="D22" s="59">
        <v>35196</v>
      </c>
      <c r="E22" s="60">
        <v>7</v>
      </c>
      <c r="F22" s="61">
        <v>9</v>
      </c>
      <c r="G22" s="134">
        <v>10</v>
      </c>
      <c r="H22" s="62">
        <f t="shared" si="0"/>
        <v>10</v>
      </c>
      <c r="I22" s="63" t="str">
        <f t="shared" si="1"/>
        <v>Mười</v>
      </c>
      <c r="J22" s="61"/>
    </row>
    <row r="23" spans="1:10" ht="25.5" customHeight="1">
      <c r="A23" s="56">
        <v>12</v>
      </c>
      <c r="B23" s="57" t="s">
        <v>38</v>
      </c>
      <c r="C23" s="58" t="s">
        <v>39</v>
      </c>
      <c r="D23" s="59">
        <v>34923</v>
      </c>
      <c r="E23" s="60">
        <v>10</v>
      </c>
      <c r="F23" s="61">
        <v>7</v>
      </c>
      <c r="G23" s="134">
        <v>10</v>
      </c>
      <c r="H23" s="62">
        <f t="shared" si="0"/>
        <v>9</v>
      </c>
      <c r="I23" s="63" t="str">
        <f t="shared" si="1"/>
        <v>Chín</v>
      </c>
      <c r="J23" s="61"/>
    </row>
    <row r="24" spans="1:10" ht="25.5" customHeight="1">
      <c r="A24" s="56">
        <v>13</v>
      </c>
      <c r="B24" s="57" t="s">
        <v>40</v>
      </c>
      <c r="C24" s="58" t="s">
        <v>41</v>
      </c>
      <c r="D24" s="59">
        <v>35027</v>
      </c>
      <c r="E24" s="60">
        <v>10</v>
      </c>
      <c r="F24" s="61">
        <v>7</v>
      </c>
      <c r="G24" s="134">
        <v>8</v>
      </c>
      <c r="H24" s="62">
        <f t="shared" si="0"/>
        <v>8</v>
      </c>
      <c r="I24" s="63" t="str">
        <f t="shared" si="1"/>
        <v>Tám</v>
      </c>
      <c r="J24" s="61"/>
    </row>
    <row r="25" spans="1:10" ht="25.5" customHeight="1">
      <c r="A25" s="56">
        <v>14</v>
      </c>
      <c r="B25" s="57" t="s">
        <v>43</v>
      </c>
      <c r="C25" s="58" t="s">
        <v>44</v>
      </c>
      <c r="D25" s="59">
        <v>35117</v>
      </c>
      <c r="E25" s="60">
        <v>7</v>
      </c>
      <c r="F25" s="61">
        <v>8</v>
      </c>
      <c r="G25" s="134">
        <v>8</v>
      </c>
      <c r="H25" s="62">
        <f t="shared" si="0"/>
        <v>8</v>
      </c>
      <c r="I25" s="63" t="str">
        <f t="shared" si="1"/>
        <v>Tám</v>
      </c>
      <c r="J25" s="61"/>
    </row>
    <row r="26" spans="1:10" ht="25.5" customHeight="1">
      <c r="A26" s="56">
        <v>15</v>
      </c>
      <c r="B26" s="57" t="s">
        <v>22</v>
      </c>
      <c r="C26" s="58" t="s">
        <v>42</v>
      </c>
      <c r="D26" s="59">
        <v>35314</v>
      </c>
      <c r="E26" s="60">
        <v>2</v>
      </c>
      <c r="F26" s="61">
        <v>8</v>
      </c>
      <c r="G26" s="134">
        <v>10</v>
      </c>
      <c r="H26" s="62">
        <f t="shared" si="0"/>
        <v>9</v>
      </c>
      <c r="I26" s="63" t="str">
        <f t="shared" si="1"/>
        <v>Chín</v>
      </c>
      <c r="J26" s="61"/>
    </row>
    <row r="27" spans="1:10" ht="25.5" customHeight="1">
      <c r="A27" s="56">
        <v>16</v>
      </c>
      <c r="B27" s="57" t="s">
        <v>45</v>
      </c>
      <c r="C27" s="58" t="s">
        <v>46</v>
      </c>
      <c r="D27" s="59">
        <v>34772</v>
      </c>
      <c r="E27" s="60">
        <v>10</v>
      </c>
      <c r="F27" s="61">
        <v>8</v>
      </c>
      <c r="G27" s="134">
        <v>10</v>
      </c>
      <c r="H27" s="62">
        <f t="shared" si="0"/>
        <v>10</v>
      </c>
      <c r="I27" s="63" t="str">
        <f t="shared" si="1"/>
        <v>Mười</v>
      </c>
      <c r="J27" s="61"/>
    </row>
    <row r="28" spans="1:10" ht="25.5" customHeight="1">
      <c r="A28" s="56">
        <v>17</v>
      </c>
      <c r="B28" s="57" t="s">
        <v>47</v>
      </c>
      <c r="C28" s="58" t="s">
        <v>48</v>
      </c>
      <c r="D28" s="59">
        <v>34754</v>
      </c>
      <c r="E28" s="60">
        <v>5</v>
      </c>
      <c r="F28" s="61">
        <v>8</v>
      </c>
      <c r="G28" s="134">
        <v>10</v>
      </c>
      <c r="H28" s="62">
        <f t="shared" si="0"/>
        <v>9</v>
      </c>
      <c r="I28" s="63" t="str">
        <f t="shared" si="1"/>
        <v>Chín</v>
      </c>
      <c r="J28" s="61"/>
    </row>
    <row r="29" spans="1:10" ht="25.5" customHeight="1">
      <c r="A29" s="56">
        <v>18</v>
      </c>
      <c r="B29" s="57" t="s">
        <v>20</v>
      </c>
      <c r="C29" s="58" t="s">
        <v>5</v>
      </c>
      <c r="D29" s="59">
        <v>33548</v>
      </c>
      <c r="E29" s="60">
        <v>10</v>
      </c>
      <c r="F29" s="61">
        <v>8</v>
      </c>
      <c r="G29" s="134">
        <v>10</v>
      </c>
      <c r="H29" s="62">
        <f t="shared" si="0"/>
        <v>10</v>
      </c>
      <c r="I29" s="63" t="str">
        <f t="shared" si="1"/>
        <v>Mười</v>
      </c>
      <c r="J29" s="61"/>
    </row>
    <row r="30" spans="1:10" ht="25.5" customHeight="1">
      <c r="A30" s="56">
        <v>19</v>
      </c>
      <c r="B30" s="57" t="s">
        <v>24</v>
      </c>
      <c r="C30" s="58" t="s">
        <v>49</v>
      </c>
      <c r="D30" s="59">
        <v>35404</v>
      </c>
      <c r="E30" s="60">
        <v>10</v>
      </c>
      <c r="F30" s="61">
        <v>9</v>
      </c>
      <c r="G30" s="134">
        <v>10</v>
      </c>
      <c r="H30" s="62">
        <f t="shared" si="0"/>
        <v>10</v>
      </c>
      <c r="I30" s="63" t="str">
        <f t="shared" si="1"/>
        <v>Mười</v>
      </c>
      <c r="J30" s="61"/>
    </row>
    <row r="31" spans="1:10" ht="25.5" customHeight="1">
      <c r="A31" s="56">
        <v>20</v>
      </c>
      <c r="B31" s="57" t="s">
        <v>75</v>
      </c>
      <c r="C31" s="58" t="s">
        <v>76</v>
      </c>
      <c r="D31" s="59">
        <v>34912</v>
      </c>
      <c r="E31" s="60">
        <v>7</v>
      </c>
      <c r="F31" s="61">
        <v>8</v>
      </c>
      <c r="G31" s="134">
        <v>8</v>
      </c>
      <c r="H31" s="62">
        <f t="shared" si="0"/>
        <v>8</v>
      </c>
      <c r="I31" s="63" t="str">
        <f t="shared" si="1"/>
        <v>Tám</v>
      </c>
      <c r="J31" s="61"/>
    </row>
    <row r="32" spans="1:10" ht="25.5" customHeight="1">
      <c r="A32" s="56">
        <v>21</v>
      </c>
      <c r="B32" s="57" t="s">
        <v>51</v>
      </c>
      <c r="C32" s="58" t="s">
        <v>50</v>
      </c>
      <c r="D32" s="59">
        <v>35399</v>
      </c>
      <c r="E32" s="60">
        <v>5</v>
      </c>
      <c r="F32" s="61">
        <v>8</v>
      </c>
      <c r="G32" s="134">
        <v>10</v>
      </c>
      <c r="H32" s="62">
        <f t="shared" si="0"/>
        <v>9</v>
      </c>
      <c r="I32" s="63" t="str">
        <f t="shared" si="1"/>
        <v>Chín</v>
      </c>
      <c r="J32" s="61"/>
    </row>
    <row r="33" spans="1:10" ht="25.5" customHeight="1">
      <c r="A33" s="56">
        <v>22</v>
      </c>
      <c r="B33" s="57" t="s">
        <v>52</v>
      </c>
      <c r="C33" s="58" t="s">
        <v>53</v>
      </c>
      <c r="D33" s="59">
        <v>35177</v>
      </c>
      <c r="E33" s="60">
        <v>10</v>
      </c>
      <c r="F33" s="61">
        <v>7</v>
      </c>
      <c r="G33" s="134">
        <v>10</v>
      </c>
      <c r="H33" s="62">
        <f t="shared" si="0"/>
        <v>9</v>
      </c>
      <c r="I33" s="63" t="str">
        <f t="shared" si="1"/>
        <v>Chín</v>
      </c>
      <c r="J33" s="61"/>
    </row>
    <row r="34" spans="1:10" ht="25.5" customHeight="1">
      <c r="A34" s="68">
        <v>23</v>
      </c>
      <c r="B34" s="81" t="s">
        <v>2</v>
      </c>
      <c r="C34" s="82" t="s">
        <v>54</v>
      </c>
      <c r="D34" s="83">
        <v>35266</v>
      </c>
      <c r="E34" s="72">
        <v>10</v>
      </c>
      <c r="F34" s="73">
        <v>9</v>
      </c>
      <c r="G34" s="139">
        <v>10</v>
      </c>
      <c r="H34" s="74">
        <f t="shared" si="0"/>
        <v>10</v>
      </c>
      <c r="I34" s="75" t="str">
        <f t="shared" si="1"/>
        <v>Mười</v>
      </c>
      <c r="J34" s="73"/>
    </row>
    <row r="35" spans="1:10" ht="25.5" customHeight="1">
      <c r="A35" s="48">
        <v>24</v>
      </c>
      <c r="B35" s="84" t="s">
        <v>58</v>
      </c>
      <c r="C35" s="85" t="s">
        <v>6</v>
      </c>
      <c r="D35" s="86">
        <v>35292</v>
      </c>
      <c r="E35" s="52">
        <v>10</v>
      </c>
      <c r="F35" s="53">
        <v>10</v>
      </c>
      <c r="G35" s="141">
        <v>10</v>
      </c>
      <c r="H35" s="54">
        <f t="shared" si="0"/>
        <v>10</v>
      </c>
      <c r="I35" s="55" t="str">
        <f t="shared" si="1"/>
        <v>Mười</v>
      </c>
      <c r="J35" s="53"/>
    </row>
    <row r="36" spans="1:10" ht="25.5" customHeight="1">
      <c r="A36" s="56">
        <v>25</v>
      </c>
      <c r="B36" s="57" t="s">
        <v>95</v>
      </c>
      <c r="C36" s="58" t="s">
        <v>6</v>
      </c>
      <c r="D36" s="59">
        <v>34996</v>
      </c>
      <c r="E36" s="60">
        <v>4</v>
      </c>
      <c r="F36" s="61">
        <v>9</v>
      </c>
      <c r="G36" s="134">
        <v>10</v>
      </c>
      <c r="H36" s="62">
        <f t="shared" si="0"/>
        <v>9</v>
      </c>
      <c r="I36" s="63" t="str">
        <f t="shared" si="1"/>
        <v>Chín</v>
      </c>
      <c r="J36" s="61"/>
    </row>
    <row r="37" spans="1:10" ht="25.5" customHeight="1">
      <c r="A37" s="56">
        <v>26</v>
      </c>
      <c r="B37" s="57" t="s">
        <v>55</v>
      </c>
      <c r="C37" s="58" t="s">
        <v>56</v>
      </c>
      <c r="D37" s="59">
        <v>35077</v>
      </c>
      <c r="E37" s="60">
        <v>8</v>
      </c>
      <c r="F37" s="61">
        <v>8</v>
      </c>
      <c r="G37" s="134">
        <v>10</v>
      </c>
      <c r="H37" s="62">
        <f t="shared" si="0"/>
        <v>9</v>
      </c>
      <c r="I37" s="63" t="str">
        <f t="shared" si="1"/>
        <v>Chín</v>
      </c>
      <c r="J37" s="61"/>
    </row>
    <row r="38" spans="1:10" ht="25.5" customHeight="1">
      <c r="A38" s="56">
        <v>27</v>
      </c>
      <c r="B38" s="57" t="s">
        <v>1</v>
      </c>
      <c r="C38" s="58" t="s">
        <v>57</v>
      </c>
      <c r="D38" s="59">
        <v>35402</v>
      </c>
      <c r="E38" s="60">
        <v>10</v>
      </c>
      <c r="F38" s="61">
        <v>9</v>
      </c>
      <c r="G38" s="134">
        <v>10</v>
      </c>
      <c r="H38" s="62">
        <f t="shared" si="0"/>
        <v>10</v>
      </c>
      <c r="I38" s="63" t="str">
        <f t="shared" si="1"/>
        <v>Mười</v>
      </c>
      <c r="J38" s="61"/>
    </row>
    <row r="39" spans="1:10" ht="25.5" customHeight="1">
      <c r="A39" s="56">
        <v>28</v>
      </c>
      <c r="B39" s="57" t="s">
        <v>59</v>
      </c>
      <c r="C39" s="58" t="s">
        <v>60</v>
      </c>
      <c r="D39" s="59">
        <v>34383</v>
      </c>
      <c r="E39" s="60">
        <v>0</v>
      </c>
      <c r="F39" s="61">
        <v>0</v>
      </c>
      <c r="G39" s="140">
        <v>0</v>
      </c>
      <c r="H39" s="62">
        <f t="shared" si="0"/>
        <v>0</v>
      </c>
      <c r="I39" s="63" t="str">
        <f t="shared" si="1"/>
        <v>Không</v>
      </c>
      <c r="J39" s="61" t="s">
        <v>118</v>
      </c>
    </row>
    <row r="40" spans="1:10" ht="25.5" customHeight="1">
      <c r="A40" s="56">
        <v>29</v>
      </c>
      <c r="B40" s="64" t="s">
        <v>70</v>
      </c>
      <c r="C40" s="65" t="s">
        <v>71</v>
      </c>
      <c r="D40" s="66">
        <v>34487</v>
      </c>
      <c r="E40" s="60">
        <v>7</v>
      </c>
      <c r="F40" s="61">
        <v>7</v>
      </c>
      <c r="G40" s="134">
        <v>8</v>
      </c>
      <c r="H40" s="62">
        <f t="shared" si="0"/>
        <v>8</v>
      </c>
      <c r="I40" s="63" t="str">
        <f t="shared" si="1"/>
        <v>Tám</v>
      </c>
      <c r="J40" s="61"/>
    </row>
    <row r="41" spans="1:10" ht="25.5" customHeight="1">
      <c r="A41" s="56">
        <v>30</v>
      </c>
      <c r="B41" s="57" t="s">
        <v>2</v>
      </c>
      <c r="C41" s="58" t="s">
        <v>61</v>
      </c>
      <c r="D41" s="59">
        <v>35294</v>
      </c>
      <c r="E41" s="60">
        <v>8</v>
      </c>
      <c r="F41" s="61">
        <v>8</v>
      </c>
      <c r="G41" s="134">
        <v>10</v>
      </c>
      <c r="H41" s="62">
        <f t="shared" si="0"/>
        <v>9</v>
      </c>
      <c r="I41" s="63" t="str">
        <f t="shared" si="1"/>
        <v>Chín</v>
      </c>
      <c r="J41" s="61"/>
    </row>
    <row r="42" spans="1:10" ht="25.5" customHeight="1">
      <c r="A42" s="56">
        <v>31</v>
      </c>
      <c r="B42" s="57" t="s">
        <v>62</v>
      </c>
      <c r="C42" s="58" t="s">
        <v>23</v>
      </c>
      <c r="D42" s="59">
        <v>35243</v>
      </c>
      <c r="E42" s="60">
        <v>7</v>
      </c>
      <c r="F42" s="61">
        <v>9</v>
      </c>
      <c r="G42" s="134">
        <v>10</v>
      </c>
      <c r="H42" s="62">
        <f t="shared" si="0"/>
        <v>10</v>
      </c>
      <c r="I42" s="63" t="str">
        <f t="shared" si="1"/>
        <v>Mười</v>
      </c>
      <c r="J42" s="61"/>
    </row>
    <row r="43" spans="1:10" ht="25.5" customHeight="1">
      <c r="A43" s="56">
        <v>32</v>
      </c>
      <c r="B43" s="57" t="s">
        <v>63</v>
      </c>
      <c r="C43" s="58" t="s">
        <v>64</v>
      </c>
      <c r="D43" s="59">
        <v>34752</v>
      </c>
      <c r="E43" s="67">
        <v>10</v>
      </c>
      <c r="F43" s="61">
        <v>10</v>
      </c>
      <c r="G43" s="134">
        <v>10</v>
      </c>
      <c r="H43" s="62">
        <f t="shared" si="0"/>
        <v>10</v>
      </c>
      <c r="I43" s="63" t="str">
        <f t="shared" si="1"/>
        <v>Mười</v>
      </c>
      <c r="J43" s="61"/>
    </row>
    <row r="44" spans="1:10" ht="25.5" customHeight="1">
      <c r="A44" s="56">
        <v>33</v>
      </c>
      <c r="B44" s="57" t="s">
        <v>65</v>
      </c>
      <c r="C44" s="58" t="s">
        <v>66</v>
      </c>
      <c r="D44" s="59">
        <v>35097</v>
      </c>
      <c r="E44" s="60">
        <v>5</v>
      </c>
      <c r="F44" s="61">
        <v>9</v>
      </c>
      <c r="G44" s="134">
        <v>10</v>
      </c>
      <c r="H44" s="62">
        <f t="shared" si="0"/>
        <v>9</v>
      </c>
      <c r="I44" s="63" t="str">
        <f t="shared" si="1"/>
        <v>Chín</v>
      </c>
      <c r="J44" s="61"/>
    </row>
    <row r="45" spans="1:10" ht="25.5" customHeight="1">
      <c r="A45" s="56">
        <v>34</v>
      </c>
      <c r="B45" s="64" t="s">
        <v>77</v>
      </c>
      <c r="C45" s="65" t="s">
        <v>78</v>
      </c>
      <c r="D45" s="66">
        <v>34602</v>
      </c>
      <c r="E45" s="60">
        <v>1</v>
      </c>
      <c r="F45" s="61">
        <v>8</v>
      </c>
      <c r="G45" s="134">
        <v>8</v>
      </c>
      <c r="H45" s="62">
        <f t="shared" si="0"/>
        <v>7</v>
      </c>
      <c r="I45" s="63" t="str">
        <f t="shared" si="1"/>
        <v>Bảy</v>
      </c>
      <c r="J45" s="61"/>
    </row>
    <row r="46" spans="1:10" ht="25.5" customHeight="1">
      <c r="A46" s="68">
        <v>35</v>
      </c>
      <c r="B46" s="69" t="s">
        <v>100</v>
      </c>
      <c r="C46" s="70" t="s">
        <v>82</v>
      </c>
      <c r="D46" s="71">
        <v>34927</v>
      </c>
      <c r="E46" s="72">
        <v>7</v>
      </c>
      <c r="F46" s="73">
        <v>7</v>
      </c>
      <c r="G46" s="139">
        <v>10</v>
      </c>
      <c r="H46" s="74">
        <f t="shared" si="0"/>
        <v>9</v>
      </c>
      <c r="I46" s="75" t="str">
        <f t="shared" si="1"/>
        <v>Chín</v>
      </c>
      <c r="J46" s="73"/>
    </row>
    <row r="47" spans="1:10" s="14" customFormat="1" ht="25.5" customHeight="1">
      <c r="A47" s="95" t="s">
        <v>103</v>
      </c>
      <c r="B47" s="95"/>
      <c r="C47" s="95"/>
      <c r="D47" s="95"/>
      <c r="E47" s="95"/>
      <c r="F47" s="2"/>
      <c r="G47" s="2"/>
      <c r="H47" s="2"/>
      <c r="I47"/>
      <c r="J47"/>
    </row>
    <row r="48" spans="1:10" s="7" customFormat="1" ht="18.75">
      <c r="A48" s="10"/>
      <c r="B48" s="4"/>
      <c r="C48" s="4"/>
      <c r="D48" s="76"/>
      <c r="E48" s="96" t="s">
        <v>104</v>
      </c>
      <c r="F48" s="96"/>
      <c r="G48" s="96"/>
      <c r="H48" s="96"/>
      <c r="I48" s="96"/>
      <c r="J48" s="96"/>
    </row>
    <row r="49" spans="1:10" s="7" customFormat="1" ht="18.75">
      <c r="A49" s="97" t="s">
        <v>96</v>
      </c>
      <c r="B49" s="97"/>
      <c r="C49" s="97"/>
      <c r="D49" s="77"/>
      <c r="E49" s="5"/>
      <c r="F49" s="5"/>
      <c r="G49" s="5"/>
      <c r="H49" s="5"/>
      <c r="I49" s="5"/>
      <c r="J49" s="78"/>
    </row>
    <row r="50" spans="1:10" s="7" customFormat="1" ht="18.75">
      <c r="A50" s="98" t="s">
        <v>101</v>
      </c>
      <c r="B50" s="98"/>
      <c r="C50" s="98"/>
      <c r="D50" s="98"/>
      <c r="E50" s="98"/>
      <c r="F50" s="98"/>
      <c r="G50" s="98"/>
      <c r="H50" s="98"/>
      <c r="I50" s="98"/>
      <c r="J50" s="98"/>
    </row>
    <row r="51" spans="1:10" s="9" customFormat="1" ht="18.75">
      <c r="A51" s="10" t="s">
        <v>97</v>
      </c>
      <c r="B51" s="10"/>
      <c r="C51" s="10"/>
      <c r="D51" s="40"/>
      <c r="E51" s="10"/>
      <c r="F51" s="10"/>
      <c r="G51" s="10"/>
      <c r="H51" s="10"/>
      <c r="I51" s="10"/>
      <c r="J51" s="10"/>
    </row>
    <row r="52" spans="1:10" ht="16.5">
      <c r="A52" s="79"/>
      <c r="B52" s="79"/>
      <c r="C52" s="79"/>
      <c r="D52" s="80"/>
      <c r="E52" s="79"/>
      <c r="F52" s="79"/>
      <c r="G52" s="79"/>
      <c r="H52" s="79"/>
      <c r="I52" s="79"/>
      <c r="J52" s="79"/>
    </row>
    <row r="53" spans="1:10" ht="16.5">
      <c r="A53" s="79"/>
      <c r="B53" s="79"/>
      <c r="C53" s="79"/>
      <c r="D53" s="80"/>
      <c r="E53" s="79"/>
      <c r="F53" s="79"/>
      <c r="G53" s="79"/>
      <c r="H53" s="79"/>
      <c r="I53" s="79"/>
      <c r="J53" s="79"/>
    </row>
    <row r="54" spans="1:10" ht="16.5">
      <c r="A54" s="79"/>
      <c r="B54" s="79"/>
      <c r="C54" s="79"/>
      <c r="D54" s="80"/>
      <c r="E54" s="79"/>
      <c r="F54" s="79"/>
      <c r="G54" s="79"/>
      <c r="H54" s="79"/>
      <c r="I54" s="79"/>
      <c r="J54" s="79"/>
    </row>
    <row r="55" spans="1:10" ht="16.5">
      <c r="A55" s="79"/>
      <c r="B55" s="79"/>
      <c r="C55" s="79"/>
      <c r="D55" s="80"/>
      <c r="E55" s="79"/>
      <c r="F55" s="79"/>
      <c r="G55" s="79"/>
      <c r="H55" s="79"/>
      <c r="I55" s="79"/>
      <c r="J55" s="79"/>
    </row>
    <row r="56" spans="1:10" ht="18.75">
      <c r="A56" s="79"/>
      <c r="B56" s="6" t="s">
        <v>102</v>
      </c>
      <c r="C56" s="6"/>
      <c r="D56" s="87" t="s">
        <v>98</v>
      </c>
      <c r="E56" s="87"/>
      <c r="F56" s="87"/>
      <c r="G56" s="6" t="s">
        <v>99</v>
      </c>
      <c r="H56" s="6"/>
      <c r="I56" s="6"/>
      <c r="J56" s="6"/>
    </row>
    <row r="57" ht="16.5">
      <c r="D57" s="76"/>
    </row>
  </sheetData>
  <sheetProtection formatCells="0" formatColumns="0" formatRows="0" insertColumns="0" insertRows="0" insertHyperlinks="0" deleteColumns="0" deleteRows="0" sort="0" autoFilter="0" pivotTables="0"/>
  <mergeCells count="19">
    <mergeCell ref="E9:E11"/>
    <mergeCell ref="F9:F11"/>
    <mergeCell ref="G9:G11"/>
    <mergeCell ref="A1:J1"/>
    <mergeCell ref="A2:J2"/>
    <mergeCell ref="A4:J4"/>
    <mergeCell ref="B5:J5"/>
    <mergeCell ref="B6:J6"/>
    <mergeCell ref="B7:J7"/>
    <mergeCell ref="D56:F56"/>
    <mergeCell ref="H9:I10"/>
    <mergeCell ref="J9:J11"/>
    <mergeCell ref="A47:E47"/>
    <mergeCell ref="E48:J48"/>
    <mergeCell ref="A49:C49"/>
    <mergeCell ref="A50:J50"/>
    <mergeCell ref="A9:A11"/>
    <mergeCell ref="B9:C11"/>
    <mergeCell ref="D9:D11"/>
  </mergeCells>
  <conditionalFormatting sqref="H12:H46">
    <cfRule type="cellIs" priority="1" dxfId="0" operator="lessThan" stopIfTrue="1">
      <formula>5</formula>
    </cfRule>
  </conditionalFormatting>
  <printOptions/>
  <pageMargins left="0.45" right="0.4" top="0.45" bottom="0.4" header="0.25" footer="0.2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39">
      <selection activeCell="K22" sqref="K22"/>
    </sheetView>
  </sheetViews>
  <sheetFormatPr defaultColWidth="9.140625" defaultRowHeight="12.75"/>
  <cols>
    <col min="1" max="1" width="3.28125" style="1" customWidth="1"/>
    <col min="2" max="2" width="20.140625" style="2" customWidth="1"/>
    <col min="3" max="3" width="9.00390625" style="2" customWidth="1"/>
    <col min="4" max="4" width="13.28125" style="2" customWidth="1"/>
    <col min="5" max="5" width="8.28125" style="2" customWidth="1"/>
    <col min="6" max="6" width="8.421875" style="2" customWidth="1"/>
    <col min="7" max="7" width="8.00390625" style="2" customWidth="1"/>
    <col min="8" max="8" width="8.57421875" style="2" customWidth="1"/>
    <col min="9" max="9" width="8.00390625" style="2" customWidth="1"/>
    <col min="10" max="10" width="8.8515625" style="2" customWidth="1"/>
    <col min="11" max="16384" width="9.140625" style="2" customWidth="1"/>
  </cols>
  <sheetData>
    <row r="1" spans="1:10" s="8" customFormat="1" ht="16.5">
      <c r="A1" s="108" t="s">
        <v>84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s="8" customFormat="1" ht="16.5">
      <c r="A2" s="109" t="s">
        <v>85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s="8" customFormat="1" ht="8.25" customHeight="1">
      <c r="A3" s="1"/>
      <c r="B3" s="1"/>
      <c r="C3" s="41"/>
      <c r="D3" s="42"/>
      <c r="E3" s="41"/>
      <c r="F3" s="41"/>
      <c r="G3" s="41"/>
      <c r="H3" s="1"/>
      <c r="I3" s="1"/>
      <c r="J3" s="1"/>
    </row>
    <row r="4" spans="1:10" s="8" customFormat="1" ht="18.75">
      <c r="A4" s="87" t="s">
        <v>86</v>
      </c>
      <c r="B4" s="87"/>
      <c r="C4" s="87"/>
      <c r="D4" s="87"/>
      <c r="E4" s="87"/>
      <c r="F4" s="87"/>
      <c r="G4" s="87"/>
      <c r="H4" s="87"/>
      <c r="I4" s="87"/>
      <c r="J4" s="87"/>
    </row>
    <row r="5" spans="1:10" s="8" customFormat="1" ht="18.75">
      <c r="A5" s="6"/>
      <c r="B5" s="110" t="s">
        <v>105</v>
      </c>
      <c r="C5" s="111"/>
      <c r="D5" s="111"/>
      <c r="E5" s="111"/>
      <c r="F5" s="111"/>
      <c r="G5" s="111"/>
      <c r="H5" s="111"/>
      <c r="I5" s="111"/>
      <c r="J5" s="111"/>
    </row>
    <row r="6" spans="1:10" s="8" customFormat="1" ht="21" customHeight="1">
      <c r="A6" s="44"/>
      <c r="B6" s="112" t="s">
        <v>111</v>
      </c>
      <c r="C6" s="87"/>
      <c r="D6" s="87"/>
      <c r="E6" s="87"/>
      <c r="F6" s="87"/>
      <c r="G6" s="87"/>
      <c r="H6" s="87"/>
      <c r="I6" s="87"/>
      <c r="J6" s="87"/>
    </row>
    <row r="7" spans="1:10" s="8" customFormat="1" ht="21" customHeight="1">
      <c r="A7" s="45"/>
      <c r="B7" s="87" t="s">
        <v>88</v>
      </c>
      <c r="C7" s="87"/>
      <c r="D7" s="87"/>
      <c r="E7" s="87"/>
      <c r="F7" s="87"/>
      <c r="G7" s="87"/>
      <c r="H7" s="87"/>
      <c r="I7" s="87"/>
      <c r="J7" s="87"/>
    </row>
    <row r="8" spans="1:10" ht="2.25" customHeight="1">
      <c r="A8" s="8"/>
      <c r="B8" s="8"/>
      <c r="C8" s="8"/>
      <c r="D8" s="43"/>
      <c r="E8" s="6"/>
      <c r="F8" s="6"/>
      <c r="G8" s="6"/>
      <c r="H8" s="8"/>
      <c r="I8" s="8"/>
      <c r="J8" s="8"/>
    </row>
    <row r="9" spans="1:10" ht="26.25" customHeight="1">
      <c r="A9" s="99" t="s">
        <v>7</v>
      </c>
      <c r="B9" s="99" t="s">
        <v>3</v>
      </c>
      <c r="C9" s="99"/>
      <c r="D9" s="99" t="s">
        <v>4</v>
      </c>
      <c r="E9" s="102" t="s">
        <v>89</v>
      </c>
      <c r="F9" s="105" t="s">
        <v>90</v>
      </c>
      <c r="G9" s="105" t="s">
        <v>91</v>
      </c>
      <c r="H9" s="88" t="s">
        <v>92</v>
      </c>
      <c r="I9" s="89"/>
      <c r="J9" s="92" t="s">
        <v>0</v>
      </c>
    </row>
    <row r="10" spans="1:10" ht="16.5" customHeight="1">
      <c r="A10" s="100"/>
      <c r="B10" s="100"/>
      <c r="C10" s="100"/>
      <c r="D10" s="100"/>
      <c r="E10" s="103"/>
      <c r="F10" s="106"/>
      <c r="G10" s="106"/>
      <c r="H10" s="90"/>
      <c r="I10" s="91"/>
      <c r="J10" s="93"/>
    </row>
    <row r="11" spans="1:10" ht="51" customHeight="1">
      <c r="A11" s="101"/>
      <c r="B11" s="101"/>
      <c r="C11" s="101"/>
      <c r="D11" s="101"/>
      <c r="E11" s="104"/>
      <c r="F11" s="107"/>
      <c r="G11" s="107"/>
      <c r="H11" s="46" t="s">
        <v>93</v>
      </c>
      <c r="I11" s="47" t="s">
        <v>94</v>
      </c>
      <c r="J11" s="94"/>
    </row>
    <row r="12" spans="1:10" ht="25.5" customHeight="1">
      <c r="A12" s="48">
        <v>1</v>
      </c>
      <c r="B12" s="49" t="s">
        <v>72</v>
      </c>
      <c r="C12" s="50" t="s">
        <v>73</v>
      </c>
      <c r="D12" s="51">
        <v>34506</v>
      </c>
      <c r="E12" s="52">
        <v>7</v>
      </c>
      <c r="F12" s="53">
        <v>0</v>
      </c>
      <c r="G12" s="142">
        <v>7</v>
      </c>
      <c r="H12" s="54">
        <f>ROUND(((E12*10)+(F12*20)+(G12*70))/100,0)</f>
        <v>6</v>
      </c>
      <c r="I12" s="55" t="str">
        <f>CHOOSE(VALUE(SUBSTITUTE(LEFT(H12,2),",",""))+1,"Không","Một","Hai","Ba","Bốn","Năm","Sáu","Bảy","Tám","Chín","Mười")&amp;IF(ISERR(FIND(",",H12,1)),"",",""Phẩynăm")</f>
        <v>Sáu</v>
      </c>
      <c r="J12" s="53"/>
    </row>
    <row r="13" spans="1:10" ht="25.5" customHeight="1">
      <c r="A13" s="56">
        <v>2</v>
      </c>
      <c r="B13" s="57" t="s">
        <v>1</v>
      </c>
      <c r="C13" s="58" t="s">
        <v>27</v>
      </c>
      <c r="D13" s="59">
        <v>34832</v>
      </c>
      <c r="E13" s="60">
        <v>10</v>
      </c>
      <c r="F13" s="61">
        <v>9</v>
      </c>
      <c r="G13" s="140">
        <v>8</v>
      </c>
      <c r="H13" s="62">
        <f aca="true" t="shared" si="0" ref="H13:H46">ROUND(((E13*10)+(F13*20)+(G13*70))/100,0)</f>
        <v>8</v>
      </c>
      <c r="I13" s="63" t="str">
        <f aca="true" t="shared" si="1" ref="I13:I46">CHOOSE(VALUE(SUBSTITUTE(LEFT(H13,2),",",""))+1,"Không","Một","Hai","Ba","Bốn","Năm","Sáu","Bảy","Tám","Chín","Mười")&amp;IF(ISERR(FIND(",",H13,1)),"",",""Phẩynăm")</f>
        <v>Tám</v>
      </c>
      <c r="J13" s="61"/>
    </row>
    <row r="14" spans="1:10" ht="25.5" customHeight="1">
      <c r="A14" s="56">
        <v>3</v>
      </c>
      <c r="B14" s="57" t="s">
        <v>21</v>
      </c>
      <c r="C14" s="58" t="s">
        <v>28</v>
      </c>
      <c r="D14" s="59">
        <v>34036</v>
      </c>
      <c r="E14" s="60">
        <v>10</v>
      </c>
      <c r="F14" s="61">
        <v>9</v>
      </c>
      <c r="G14" s="140">
        <v>8</v>
      </c>
      <c r="H14" s="62">
        <f t="shared" si="0"/>
        <v>8</v>
      </c>
      <c r="I14" s="63" t="str">
        <f t="shared" si="1"/>
        <v>Tám</v>
      </c>
      <c r="J14" s="61"/>
    </row>
    <row r="15" spans="1:10" ht="25.5" customHeight="1">
      <c r="A15" s="56">
        <v>4</v>
      </c>
      <c r="B15" s="57" t="s">
        <v>31</v>
      </c>
      <c r="C15" s="58" t="s">
        <v>19</v>
      </c>
      <c r="D15" s="59">
        <v>34715</v>
      </c>
      <c r="E15" s="60">
        <v>10</v>
      </c>
      <c r="F15" s="61">
        <v>9</v>
      </c>
      <c r="G15" s="140">
        <v>9</v>
      </c>
      <c r="H15" s="62">
        <f t="shared" si="0"/>
        <v>9</v>
      </c>
      <c r="I15" s="63" t="str">
        <f t="shared" si="1"/>
        <v>Chín</v>
      </c>
      <c r="J15" s="61"/>
    </row>
    <row r="16" spans="1:10" ht="25.5" customHeight="1">
      <c r="A16" s="56">
        <v>5</v>
      </c>
      <c r="B16" s="57" t="s">
        <v>29</v>
      </c>
      <c r="C16" s="58" t="s">
        <v>30</v>
      </c>
      <c r="D16" s="59">
        <v>35157</v>
      </c>
      <c r="E16" s="60">
        <v>10</v>
      </c>
      <c r="F16" s="61">
        <v>9</v>
      </c>
      <c r="G16" s="140">
        <v>8</v>
      </c>
      <c r="H16" s="62">
        <f t="shared" si="0"/>
        <v>8</v>
      </c>
      <c r="I16" s="63" t="str">
        <f t="shared" si="1"/>
        <v>Tám</v>
      </c>
      <c r="J16" s="61"/>
    </row>
    <row r="17" spans="1:10" ht="25.5" customHeight="1">
      <c r="A17" s="56">
        <v>6</v>
      </c>
      <c r="B17" s="64" t="s">
        <v>68</v>
      </c>
      <c r="C17" s="65" t="s">
        <v>69</v>
      </c>
      <c r="D17" s="66">
        <v>34398</v>
      </c>
      <c r="E17" s="67">
        <v>10</v>
      </c>
      <c r="F17" s="61">
        <v>9</v>
      </c>
      <c r="G17" s="140">
        <v>8</v>
      </c>
      <c r="H17" s="62">
        <f t="shared" si="0"/>
        <v>8</v>
      </c>
      <c r="I17" s="63" t="str">
        <f t="shared" si="1"/>
        <v>Tám</v>
      </c>
      <c r="J17" s="61"/>
    </row>
    <row r="18" spans="1:10" ht="25.5" customHeight="1">
      <c r="A18" s="56">
        <v>7</v>
      </c>
      <c r="B18" s="64" t="s">
        <v>24</v>
      </c>
      <c r="C18" s="65" t="s">
        <v>74</v>
      </c>
      <c r="D18" s="66">
        <v>34822</v>
      </c>
      <c r="E18" s="60">
        <v>1</v>
      </c>
      <c r="F18" s="61">
        <v>8</v>
      </c>
      <c r="G18" s="140">
        <v>8</v>
      </c>
      <c r="H18" s="62">
        <f t="shared" si="0"/>
        <v>7</v>
      </c>
      <c r="I18" s="63" t="str">
        <f t="shared" si="1"/>
        <v>Bảy</v>
      </c>
      <c r="J18" s="61"/>
    </row>
    <row r="19" spans="1:10" ht="25.5" customHeight="1">
      <c r="A19" s="56">
        <v>8</v>
      </c>
      <c r="B19" s="57" t="s">
        <v>32</v>
      </c>
      <c r="C19" s="58" t="s">
        <v>33</v>
      </c>
      <c r="D19" s="59">
        <v>35033</v>
      </c>
      <c r="E19" s="60">
        <v>0</v>
      </c>
      <c r="F19" s="61">
        <v>9</v>
      </c>
      <c r="G19" s="140">
        <v>0</v>
      </c>
      <c r="H19" s="62">
        <f t="shared" si="0"/>
        <v>2</v>
      </c>
      <c r="I19" s="63" t="str">
        <f t="shared" si="1"/>
        <v>Hai</v>
      </c>
      <c r="J19" s="61" t="s">
        <v>117</v>
      </c>
    </row>
    <row r="20" spans="1:10" ht="25.5" customHeight="1">
      <c r="A20" s="56">
        <v>9</v>
      </c>
      <c r="B20" s="57" t="s">
        <v>34</v>
      </c>
      <c r="C20" s="58" t="s">
        <v>35</v>
      </c>
      <c r="D20" s="59">
        <v>35111</v>
      </c>
      <c r="E20" s="60">
        <v>10</v>
      </c>
      <c r="F20" s="61">
        <v>10</v>
      </c>
      <c r="G20" s="140">
        <v>10</v>
      </c>
      <c r="H20" s="62">
        <f t="shared" si="0"/>
        <v>10</v>
      </c>
      <c r="I20" s="63" t="str">
        <f t="shared" si="1"/>
        <v>Mười</v>
      </c>
      <c r="J20" s="61"/>
    </row>
    <row r="21" spans="1:10" ht="25.5" customHeight="1">
      <c r="A21" s="56">
        <v>10</v>
      </c>
      <c r="B21" s="57" t="s">
        <v>36</v>
      </c>
      <c r="C21" s="58" t="s">
        <v>35</v>
      </c>
      <c r="D21" s="59">
        <v>35198</v>
      </c>
      <c r="E21" s="60">
        <v>10</v>
      </c>
      <c r="F21" s="61">
        <v>9</v>
      </c>
      <c r="G21" s="140">
        <v>7</v>
      </c>
      <c r="H21" s="62">
        <f t="shared" si="0"/>
        <v>8</v>
      </c>
      <c r="I21" s="63" t="str">
        <f t="shared" si="1"/>
        <v>Tám</v>
      </c>
      <c r="J21" s="61"/>
    </row>
    <row r="22" spans="1:10" ht="25.5" customHeight="1">
      <c r="A22" s="56">
        <v>11</v>
      </c>
      <c r="B22" s="57" t="s">
        <v>37</v>
      </c>
      <c r="C22" s="58" t="s">
        <v>25</v>
      </c>
      <c r="D22" s="59">
        <v>35196</v>
      </c>
      <c r="E22" s="60">
        <v>5</v>
      </c>
      <c r="F22" s="61">
        <v>8</v>
      </c>
      <c r="G22" s="140">
        <v>8</v>
      </c>
      <c r="H22" s="62">
        <f t="shared" si="0"/>
        <v>8</v>
      </c>
      <c r="I22" s="63" t="str">
        <f t="shared" si="1"/>
        <v>Tám</v>
      </c>
      <c r="J22" s="61"/>
    </row>
    <row r="23" spans="1:10" ht="25.5" customHeight="1">
      <c r="A23" s="56">
        <v>12</v>
      </c>
      <c r="B23" s="57" t="s">
        <v>38</v>
      </c>
      <c r="C23" s="58" t="s">
        <v>39</v>
      </c>
      <c r="D23" s="59">
        <v>34923</v>
      </c>
      <c r="E23" s="60">
        <v>10</v>
      </c>
      <c r="F23" s="61">
        <v>8</v>
      </c>
      <c r="G23" s="140">
        <v>6</v>
      </c>
      <c r="H23" s="62">
        <f t="shared" si="0"/>
        <v>7</v>
      </c>
      <c r="I23" s="63" t="str">
        <f t="shared" si="1"/>
        <v>Bảy</v>
      </c>
      <c r="J23" s="61"/>
    </row>
    <row r="24" spans="1:10" ht="25.5" customHeight="1">
      <c r="A24" s="56">
        <v>13</v>
      </c>
      <c r="B24" s="57" t="s">
        <v>40</v>
      </c>
      <c r="C24" s="58" t="s">
        <v>41</v>
      </c>
      <c r="D24" s="59">
        <v>35027</v>
      </c>
      <c r="E24" s="60">
        <v>10</v>
      </c>
      <c r="F24" s="61">
        <v>8</v>
      </c>
      <c r="G24" s="140">
        <v>8</v>
      </c>
      <c r="H24" s="62">
        <f t="shared" si="0"/>
        <v>8</v>
      </c>
      <c r="I24" s="63" t="str">
        <f t="shared" si="1"/>
        <v>Tám</v>
      </c>
      <c r="J24" s="61"/>
    </row>
    <row r="25" spans="1:10" ht="25.5" customHeight="1">
      <c r="A25" s="56">
        <v>14</v>
      </c>
      <c r="B25" s="57" t="s">
        <v>43</v>
      </c>
      <c r="C25" s="58" t="s">
        <v>44</v>
      </c>
      <c r="D25" s="59">
        <v>35117</v>
      </c>
      <c r="E25" s="60">
        <v>5</v>
      </c>
      <c r="F25" s="61">
        <v>7</v>
      </c>
      <c r="G25" s="140">
        <v>7</v>
      </c>
      <c r="H25" s="62">
        <f t="shared" si="0"/>
        <v>7</v>
      </c>
      <c r="I25" s="63" t="str">
        <f t="shared" si="1"/>
        <v>Bảy</v>
      </c>
      <c r="J25" s="61"/>
    </row>
    <row r="26" spans="1:10" ht="25.5" customHeight="1">
      <c r="A26" s="56">
        <v>15</v>
      </c>
      <c r="B26" s="57" t="s">
        <v>22</v>
      </c>
      <c r="C26" s="58" t="s">
        <v>42</v>
      </c>
      <c r="D26" s="59">
        <v>35314</v>
      </c>
      <c r="E26" s="60">
        <v>1</v>
      </c>
      <c r="F26" s="61">
        <v>8</v>
      </c>
      <c r="G26" s="140">
        <v>8</v>
      </c>
      <c r="H26" s="62">
        <f t="shared" si="0"/>
        <v>7</v>
      </c>
      <c r="I26" s="63" t="str">
        <f t="shared" si="1"/>
        <v>Bảy</v>
      </c>
      <c r="J26" s="61"/>
    </row>
    <row r="27" spans="1:10" ht="25.5" customHeight="1">
      <c r="A27" s="56">
        <v>16</v>
      </c>
      <c r="B27" s="57" t="s">
        <v>45</v>
      </c>
      <c r="C27" s="58" t="s">
        <v>46</v>
      </c>
      <c r="D27" s="59">
        <v>34772</v>
      </c>
      <c r="E27" s="60">
        <v>7</v>
      </c>
      <c r="F27" s="61">
        <v>9</v>
      </c>
      <c r="G27" s="140">
        <v>8</v>
      </c>
      <c r="H27" s="62">
        <f t="shared" si="0"/>
        <v>8</v>
      </c>
      <c r="I27" s="63" t="str">
        <f t="shared" si="1"/>
        <v>Tám</v>
      </c>
      <c r="J27" s="61"/>
    </row>
    <row r="28" spans="1:10" ht="25.5" customHeight="1">
      <c r="A28" s="56">
        <v>17</v>
      </c>
      <c r="B28" s="57" t="s">
        <v>47</v>
      </c>
      <c r="C28" s="58" t="s">
        <v>48</v>
      </c>
      <c r="D28" s="59">
        <v>34754</v>
      </c>
      <c r="E28" s="60">
        <v>1</v>
      </c>
      <c r="F28" s="61">
        <v>9</v>
      </c>
      <c r="G28" s="140">
        <v>7</v>
      </c>
      <c r="H28" s="62">
        <f t="shared" si="0"/>
        <v>7</v>
      </c>
      <c r="I28" s="63" t="str">
        <f t="shared" si="1"/>
        <v>Bảy</v>
      </c>
      <c r="J28" s="61"/>
    </row>
    <row r="29" spans="1:10" ht="25.5" customHeight="1">
      <c r="A29" s="56">
        <v>18</v>
      </c>
      <c r="B29" s="57" t="s">
        <v>20</v>
      </c>
      <c r="C29" s="58" t="s">
        <v>5</v>
      </c>
      <c r="D29" s="59">
        <v>33548</v>
      </c>
      <c r="E29" s="60">
        <v>10</v>
      </c>
      <c r="F29" s="61">
        <v>9</v>
      </c>
      <c r="G29" s="140">
        <v>10</v>
      </c>
      <c r="H29" s="62">
        <f t="shared" si="0"/>
        <v>10</v>
      </c>
      <c r="I29" s="63" t="str">
        <f t="shared" si="1"/>
        <v>Mười</v>
      </c>
      <c r="J29" s="61"/>
    </row>
    <row r="30" spans="1:10" ht="25.5" customHeight="1">
      <c r="A30" s="56">
        <v>19</v>
      </c>
      <c r="B30" s="57" t="s">
        <v>24</v>
      </c>
      <c r="C30" s="58" t="s">
        <v>49</v>
      </c>
      <c r="D30" s="59">
        <v>35404</v>
      </c>
      <c r="E30" s="60">
        <v>7</v>
      </c>
      <c r="F30" s="61">
        <v>8</v>
      </c>
      <c r="G30" s="140">
        <v>8</v>
      </c>
      <c r="H30" s="62">
        <f t="shared" si="0"/>
        <v>8</v>
      </c>
      <c r="I30" s="63" t="str">
        <f t="shared" si="1"/>
        <v>Tám</v>
      </c>
      <c r="J30" s="61"/>
    </row>
    <row r="31" spans="1:10" ht="25.5" customHeight="1">
      <c r="A31" s="56">
        <v>20</v>
      </c>
      <c r="B31" s="57" t="s">
        <v>75</v>
      </c>
      <c r="C31" s="58" t="s">
        <v>76</v>
      </c>
      <c r="D31" s="59">
        <v>34912</v>
      </c>
      <c r="E31" s="60">
        <v>5</v>
      </c>
      <c r="F31" s="61">
        <v>9</v>
      </c>
      <c r="G31" s="140">
        <v>8</v>
      </c>
      <c r="H31" s="62">
        <f t="shared" si="0"/>
        <v>8</v>
      </c>
      <c r="I31" s="63" t="str">
        <f t="shared" si="1"/>
        <v>Tám</v>
      </c>
      <c r="J31" s="61"/>
    </row>
    <row r="32" spans="1:10" ht="25.5" customHeight="1">
      <c r="A32" s="56">
        <v>21</v>
      </c>
      <c r="B32" s="57" t="s">
        <v>51</v>
      </c>
      <c r="C32" s="58" t="s">
        <v>50</v>
      </c>
      <c r="D32" s="59">
        <v>35399</v>
      </c>
      <c r="E32" s="60">
        <v>6</v>
      </c>
      <c r="F32" s="61">
        <v>9</v>
      </c>
      <c r="G32" s="140">
        <v>8</v>
      </c>
      <c r="H32" s="62">
        <f t="shared" si="0"/>
        <v>8</v>
      </c>
      <c r="I32" s="63" t="str">
        <f t="shared" si="1"/>
        <v>Tám</v>
      </c>
      <c r="J32" s="61"/>
    </row>
    <row r="33" spans="1:10" ht="25.5" customHeight="1">
      <c r="A33" s="56">
        <v>22</v>
      </c>
      <c r="B33" s="57" t="s">
        <v>52</v>
      </c>
      <c r="C33" s="58" t="s">
        <v>53</v>
      </c>
      <c r="D33" s="59">
        <v>35177</v>
      </c>
      <c r="E33" s="60">
        <v>10</v>
      </c>
      <c r="F33" s="61">
        <v>8</v>
      </c>
      <c r="G33" s="140">
        <v>8</v>
      </c>
      <c r="H33" s="62">
        <f t="shared" si="0"/>
        <v>8</v>
      </c>
      <c r="I33" s="63" t="str">
        <f t="shared" si="1"/>
        <v>Tám</v>
      </c>
      <c r="J33" s="61"/>
    </row>
    <row r="34" spans="1:10" ht="25.5" customHeight="1">
      <c r="A34" s="68">
        <v>23</v>
      </c>
      <c r="B34" s="81" t="s">
        <v>2</v>
      </c>
      <c r="C34" s="82" t="s">
        <v>54</v>
      </c>
      <c r="D34" s="83">
        <v>35266</v>
      </c>
      <c r="E34" s="72">
        <v>10</v>
      </c>
      <c r="F34" s="73">
        <v>8</v>
      </c>
      <c r="G34" s="143">
        <v>9</v>
      </c>
      <c r="H34" s="74">
        <f t="shared" si="0"/>
        <v>9</v>
      </c>
      <c r="I34" s="75" t="str">
        <f t="shared" si="1"/>
        <v>Chín</v>
      </c>
      <c r="J34" s="73"/>
    </row>
    <row r="35" spans="1:10" ht="25.5" customHeight="1">
      <c r="A35" s="48">
        <v>24</v>
      </c>
      <c r="B35" s="84" t="s">
        <v>58</v>
      </c>
      <c r="C35" s="85" t="s">
        <v>6</v>
      </c>
      <c r="D35" s="86">
        <v>35292</v>
      </c>
      <c r="E35" s="52">
        <v>8</v>
      </c>
      <c r="F35" s="53">
        <v>8</v>
      </c>
      <c r="G35" s="142">
        <v>8</v>
      </c>
      <c r="H35" s="54">
        <f t="shared" si="0"/>
        <v>8</v>
      </c>
      <c r="I35" s="55" t="str">
        <f t="shared" si="1"/>
        <v>Tám</v>
      </c>
      <c r="J35" s="53"/>
    </row>
    <row r="36" spans="1:10" ht="25.5" customHeight="1">
      <c r="A36" s="56">
        <v>25</v>
      </c>
      <c r="B36" s="57" t="s">
        <v>95</v>
      </c>
      <c r="C36" s="58" t="s">
        <v>6</v>
      </c>
      <c r="D36" s="59">
        <v>34996</v>
      </c>
      <c r="E36" s="60">
        <v>5</v>
      </c>
      <c r="F36" s="61">
        <v>0</v>
      </c>
      <c r="G36" s="140">
        <v>8</v>
      </c>
      <c r="H36" s="62">
        <f t="shared" si="0"/>
        <v>6</v>
      </c>
      <c r="I36" s="63" t="str">
        <f t="shared" si="1"/>
        <v>Sáu</v>
      </c>
      <c r="J36" s="61"/>
    </row>
    <row r="37" spans="1:10" ht="25.5" customHeight="1">
      <c r="A37" s="56">
        <v>26</v>
      </c>
      <c r="B37" s="57" t="s">
        <v>55</v>
      </c>
      <c r="C37" s="58" t="s">
        <v>56</v>
      </c>
      <c r="D37" s="59">
        <v>35077</v>
      </c>
      <c r="E37" s="60">
        <v>6</v>
      </c>
      <c r="F37" s="61">
        <v>9</v>
      </c>
      <c r="G37" s="140">
        <v>8</v>
      </c>
      <c r="H37" s="62">
        <f t="shared" si="0"/>
        <v>8</v>
      </c>
      <c r="I37" s="63" t="str">
        <f t="shared" si="1"/>
        <v>Tám</v>
      </c>
      <c r="J37" s="61"/>
    </row>
    <row r="38" spans="1:10" ht="25.5" customHeight="1">
      <c r="A38" s="56">
        <v>27</v>
      </c>
      <c r="B38" s="57" t="s">
        <v>1</v>
      </c>
      <c r="C38" s="58" t="s">
        <v>57</v>
      </c>
      <c r="D38" s="59">
        <v>35402</v>
      </c>
      <c r="E38" s="60">
        <v>10</v>
      </c>
      <c r="F38" s="61">
        <v>10</v>
      </c>
      <c r="G38" s="140">
        <v>10</v>
      </c>
      <c r="H38" s="62">
        <f t="shared" si="0"/>
        <v>10</v>
      </c>
      <c r="I38" s="63" t="str">
        <f t="shared" si="1"/>
        <v>Mười</v>
      </c>
      <c r="J38" s="61"/>
    </row>
    <row r="39" spans="1:10" ht="25.5" customHeight="1">
      <c r="A39" s="56">
        <v>28</v>
      </c>
      <c r="B39" s="57" t="s">
        <v>59</v>
      </c>
      <c r="C39" s="58" t="s">
        <v>60</v>
      </c>
      <c r="D39" s="59">
        <v>34383</v>
      </c>
      <c r="E39" s="60">
        <v>5</v>
      </c>
      <c r="F39" s="61">
        <v>9</v>
      </c>
      <c r="G39" s="140">
        <v>0</v>
      </c>
      <c r="H39" s="62">
        <f t="shared" si="0"/>
        <v>2</v>
      </c>
      <c r="I39" s="63" t="str">
        <f t="shared" si="1"/>
        <v>Hai</v>
      </c>
      <c r="J39" s="61"/>
    </row>
    <row r="40" spans="1:10" ht="25.5" customHeight="1">
      <c r="A40" s="56">
        <v>29</v>
      </c>
      <c r="B40" s="64" t="s">
        <v>70</v>
      </c>
      <c r="C40" s="65" t="s">
        <v>71</v>
      </c>
      <c r="D40" s="66">
        <v>34487</v>
      </c>
      <c r="E40" s="60">
        <v>10</v>
      </c>
      <c r="F40" s="61">
        <v>9</v>
      </c>
      <c r="G40" s="140">
        <v>8</v>
      </c>
      <c r="H40" s="62">
        <f t="shared" si="0"/>
        <v>8</v>
      </c>
      <c r="I40" s="63" t="str">
        <f t="shared" si="1"/>
        <v>Tám</v>
      </c>
      <c r="J40" s="61"/>
    </row>
    <row r="41" spans="1:10" ht="25.5" customHeight="1">
      <c r="A41" s="56">
        <v>30</v>
      </c>
      <c r="B41" s="57" t="s">
        <v>2</v>
      </c>
      <c r="C41" s="58" t="s">
        <v>61</v>
      </c>
      <c r="D41" s="59">
        <v>35294</v>
      </c>
      <c r="E41" s="60">
        <v>10</v>
      </c>
      <c r="F41" s="61">
        <v>8</v>
      </c>
      <c r="G41" s="140">
        <v>9</v>
      </c>
      <c r="H41" s="62">
        <f t="shared" si="0"/>
        <v>9</v>
      </c>
      <c r="I41" s="63" t="str">
        <f t="shared" si="1"/>
        <v>Chín</v>
      </c>
      <c r="J41" s="61"/>
    </row>
    <row r="42" spans="1:10" ht="25.5" customHeight="1">
      <c r="A42" s="56">
        <v>31</v>
      </c>
      <c r="B42" s="57" t="s">
        <v>62</v>
      </c>
      <c r="C42" s="58" t="s">
        <v>23</v>
      </c>
      <c r="D42" s="59">
        <v>35243</v>
      </c>
      <c r="E42" s="60">
        <v>8</v>
      </c>
      <c r="F42" s="61">
        <v>8</v>
      </c>
      <c r="G42" s="140">
        <v>9</v>
      </c>
      <c r="H42" s="62">
        <f t="shared" si="0"/>
        <v>9</v>
      </c>
      <c r="I42" s="63" t="str">
        <f t="shared" si="1"/>
        <v>Chín</v>
      </c>
      <c r="J42" s="61"/>
    </row>
    <row r="43" spans="1:10" ht="25.5" customHeight="1">
      <c r="A43" s="56">
        <v>32</v>
      </c>
      <c r="B43" s="57" t="s">
        <v>63</v>
      </c>
      <c r="C43" s="58" t="s">
        <v>64</v>
      </c>
      <c r="D43" s="59">
        <v>34752</v>
      </c>
      <c r="E43" s="67">
        <v>10</v>
      </c>
      <c r="F43" s="61">
        <v>8</v>
      </c>
      <c r="G43" s="140">
        <v>9</v>
      </c>
      <c r="H43" s="62">
        <f t="shared" si="0"/>
        <v>9</v>
      </c>
      <c r="I43" s="63" t="str">
        <f t="shared" si="1"/>
        <v>Chín</v>
      </c>
      <c r="J43" s="61"/>
    </row>
    <row r="44" spans="1:10" ht="25.5" customHeight="1">
      <c r="A44" s="56">
        <v>33</v>
      </c>
      <c r="B44" s="57" t="s">
        <v>65</v>
      </c>
      <c r="C44" s="58" t="s">
        <v>66</v>
      </c>
      <c r="D44" s="59">
        <v>35097</v>
      </c>
      <c r="E44" s="60">
        <v>7</v>
      </c>
      <c r="F44" s="61">
        <v>7</v>
      </c>
      <c r="G44" s="140">
        <v>7</v>
      </c>
      <c r="H44" s="62">
        <f t="shared" si="0"/>
        <v>7</v>
      </c>
      <c r="I44" s="63" t="str">
        <f t="shared" si="1"/>
        <v>Bảy</v>
      </c>
      <c r="J44" s="61"/>
    </row>
    <row r="45" spans="1:10" ht="25.5" customHeight="1">
      <c r="A45" s="56">
        <v>34</v>
      </c>
      <c r="B45" s="64" t="s">
        <v>77</v>
      </c>
      <c r="C45" s="65" t="s">
        <v>78</v>
      </c>
      <c r="D45" s="66">
        <v>34602</v>
      </c>
      <c r="E45" s="60">
        <v>5</v>
      </c>
      <c r="F45" s="61">
        <v>8</v>
      </c>
      <c r="G45" s="140">
        <v>8</v>
      </c>
      <c r="H45" s="62">
        <f t="shared" si="0"/>
        <v>8</v>
      </c>
      <c r="I45" s="63" t="str">
        <f t="shared" si="1"/>
        <v>Tám</v>
      </c>
      <c r="J45" s="61"/>
    </row>
    <row r="46" spans="1:10" ht="25.5" customHeight="1">
      <c r="A46" s="68">
        <v>35</v>
      </c>
      <c r="B46" s="69" t="s">
        <v>100</v>
      </c>
      <c r="C46" s="70" t="s">
        <v>82</v>
      </c>
      <c r="D46" s="71">
        <v>34927</v>
      </c>
      <c r="E46" s="72">
        <v>7</v>
      </c>
      <c r="F46" s="73">
        <v>7</v>
      </c>
      <c r="G46" s="143">
        <v>8</v>
      </c>
      <c r="H46" s="74">
        <f t="shared" si="0"/>
        <v>8</v>
      </c>
      <c r="I46" s="75" t="str">
        <f t="shared" si="1"/>
        <v>Tám</v>
      </c>
      <c r="J46" s="73"/>
    </row>
    <row r="47" spans="1:10" s="14" customFormat="1" ht="25.5" customHeight="1">
      <c r="A47" s="95" t="s">
        <v>103</v>
      </c>
      <c r="B47" s="95"/>
      <c r="C47" s="95"/>
      <c r="D47" s="95"/>
      <c r="E47" s="95"/>
      <c r="F47" s="2"/>
      <c r="G47" s="2"/>
      <c r="H47" s="2"/>
      <c r="I47"/>
      <c r="J47"/>
    </row>
    <row r="48" spans="1:10" s="7" customFormat="1" ht="18.75">
      <c r="A48" s="10"/>
      <c r="B48" s="4"/>
      <c r="C48" s="4"/>
      <c r="D48" s="76"/>
      <c r="E48" s="96" t="s">
        <v>104</v>
      </c>
      <c r="F48" s="96"/>
      <c r="G48" s="96"/>
      <c r="H48" s="96"/>
      <c r="I48" s="96"/>
      <c r="J48" s="96"/>
    </row>
    <row r="49" spans="1:10" s="7" customFormat="1" ht="18.75">
      <c r="A49" s="97" t="s">
        <v>96</v>
      </c>
      <c r="B49" s="97"/>
      <c r="C49" s="97"/>
      <c r="D49" s="77"/>
      <c r="E49" s="5"/>
      <c r="F49" s="5"/>
      <c r="G49" s="5"/>
      <c r="H49" s="5"/>
      <c r="I49" s="5"/>
      <c r="J49" s="78"/>
    </row>
    <row r="50" spans="1:10" s="7" customFormat="1" ht="18.75">
      <c r="A50" s="98" t="s">
        <v>101</v>
      </c>
      <c r="B50" s="98"/>
      <c r="C50" s="98"/>
      <c r="D50" s="98"/>
      <c r="E50" s="98"/>
      <c r="F50" s="98"/>
      <c r="G50" s="98"/>
      <c r="H50" s="98"/>
      <c r="I50" s="98"/>
      <c r="J50" s="98"/>
    </row>
    <row r="51" spans="1:10" s="9" customFormat="1" ht="18.75">
      <c r="A51" s="10" t="s">
        <v>97</v>
      </c>
      <c r="B51" s="10"/>
      <c r="C51" s="10"/>
      <c r="D51" s="40"/>
      <c r="E51" s="10"/>
      <c r="F51" s="10"/>
      <c r="G51" s="10"/>
      <c r="H51" s="10"/>
      <c r="I51" s="10"/>
      <c r="J51" s="10"/>
    </row>
    <row r="52" spans="1:10" ht="16.5">
      <c r="A52" s="79"/>
      <c r="B52" s="79"/>
      <c r="C52" s="79"/>
      <c r="D52" s="80"/>
      <c r="E52" s="79"/>
      <c r="F52" s="79"/>
      <c r="G52" s="79"/>
      <c r="H52" s="79"/>
      <c r="I52" s="79"/>
      <c r="J52" s="79"/>
    </row>
    <row r="53" spans="1:10" ht="16.5">
      <c r="A53" s="79"/>
      <c r="B53" s="79"/>
      <c r="C53" s="79"/>
      <c r="D53" s="80"/>
      <c r="E53" s="79"/>
      <c r="F53" s="79"/>
      <c r="G53" s="79"/>
      <c r="H53" s="79"/>
      <c r="I53" s="79"/>
      <c r="J53" s="79"/>
    </row>
    <row r="54" spans="1:10" ht="16.5">
      <c r="A54" s="79"/>
      <c r="B54" s="79"/>
      <c r="C54" s="79"/>
      <c r="D54" s="80"/>
      <c r="E54" s="79"/>
      <c r="F54" s="79"/>
      <c r="G54" s="79"/>
      <c r="H54" s="79"/>
      <c r="I54" s="79"/>
      <c r="J54" s="79"/>
    </row>
    <row r="55" spans="1:10" ht="16.5">
      <c r="A55" s="79"/>
      <c r="B55" s="79"/>
      <c r="C55" s="79"/>
      <c r="D55" s="80"/>
      <c r="E55" s="79"/>
      <c r="F55" s="79"/>
      <c r="G55" s="79"/>
      <c r="H55" s="79"/>
      <c r="I55" s="79"/>
      <c r="J55" s="79"/>
    </row>
    <row r="56" spans="1:10" ht="18.75">
      <c r="A56" s="79"/>
      <c r="B56" s="6" t="s">
        <v>102</v>
      </c>
      <c r="C56" s="6"/>
      <c r="D56" s="87" t="s">
        <v>98</v>
      </c>
      <c r="E56" s="87"/>
      <c r="F56" s="87"/>
      <c r="G56" s="6" t="s">
        <v>99</v>
      </c>
      <c r="H56" s="6"/>
      <c r="I56" s="6"/>
      <c r="J56" s="6"/>
    </row>
    <row r="57" ht="16.5">
      <c r="D57" s="76"/>
    </row>
  </sheetData>
  <sheetProtection formatCells="0" formatColumns="0" formatRows="0" insertColumns="0" insertRows="0" insertHyperlinks="0" deleteColumns="0" deleteRows="0" sort="0" autoFilter="0" pivotTables="0"/>
  <mergeCells count="19">
    <mergeCell ref="E9:E11"/>
    <mergeCell ref="F9:F11"/>
    <mergeCell ref="G9:G11"/>
    <mergeCell ref="A1:J1"/>
    <mergeCell ref="A2:J2"/>
    <mergeCell ref="A4:J4"/>
    <mergeCell ref="B5:J5"/>
    <mergeCell ref="B6:J6"/>
    <mergeCell ref="B7:J7"/>
    <mergeCell ref="D56:F56"/>
    <mergeCell ref="H9:I10"/>
    <mergeCell ref="J9:J11"/>
    <mergeCell ref="A47:E47"/>
    <mergeCell ref="E48:J48"/>
    <mergeCell ref="A49:C49"/>
    <mergeCell ref="A50:J50"/>
    <mergeCell ref="A9:A11"/>
    <mergeCell ref="B9:C11"/>
    <mergeCell ref="D9:D11"/>
  </mergeCells>
  <conditionalFormatting sqref="H12:H46">
    <cfRule type="cellIs" priority="1" dxfId="0" operator="lessThan" stopIfTrue="1">
      <formula>5</formula>
    </cfRule>
  </conditionalFormatting>
  <printOptions/>
  <pageMargins left="0.45" right="0.4" top="0.45" bottom="0.4" header="0.25" footer="0.2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39">
      <selection activeCell="F34" sqref="F34:G35"/>
    </sheetView>
  </sheetViews>
  <sheetFormatPr defaultColWidth="9.140625" defaultRowHeight="12.75"/>
  <cols>
    <col min="1" max="1" width="3.28125" style="1" customWidth="1"/>
    <col min="2" max="2" width="20.140625" style="2" customWidth="1"/>
    <col min="3" max="3" width="9.00390625" style="2" customWidth="1"/>
    <col min="4" max="4" width="13.28125" style="2" customWidth="1"/>
    <col min="5" max="5" width="8.28125" style="2" customWidth="1"/>
    <col min="6" max="6" width="8.421875" style="2" customWidth="1"/>
    <col min="7" max="7" width="8.00390625" style="2" customWidth="1"/>
    <col min="8" max="8" width="8.57421875" style="2" customWidth="1"/>
    <col min="9" max="9" width="8.00390625" style="2" customWidth="1"/>
    <col min="10" max="10" width="8.8515625" style="2" customWidth="1"/>
    <col min="11" max="16384" width="9.140625" style="2" customWidth="1"/>
  </cols>
  <sheetData>
    <row r="1" spans="1:10" s="8" customFormat="1" ht="16.5">
      <c r="A1" s="108" t="s">
        <v>84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s="8" customFormat="1" ht="16.5">
      <c r="A2" s="109" t="s">
        <v>85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s="8" customFormat="1" ht="8.25" customHeight="1">
      <c r="A3" s="1"/>
      <c r="B3" s="1"/>
      <c r="C3" s="41"/>
      <c r="D3" s="42"/>
      <c r="E3" s="41"/>
      <c r="F3" s="41"/>
      <c r="G3" s="41"/>
      <c r="H3" s="1"/>
      <c r="I3" s="1"/>
      <c r="J3" s="1"/>
    </row>
    <row r="4" spans="1:10" s="8" customFormat="1" ht="18.75">
      <c r="A4" s="87" t="s">
        <v>86</v>
      </c>
      <c r="B4" s="87"/>
      <c r="C4" s="87"/>
      <c r="D4" s="87"/>
      <c r="E4" s="87"/>
      <c r="F4" s="87"/>
      <c r="G4" s="87"/>
      <c r="H4" s="87"/>
      <c r="I4" s="87"/>
      <c r="J4" s="87"/>
    </row>
    <row r="5" spans="1:10" s="8" customFormat="1" ht="18.75">
      <c r="A5" s="6"/>
      <c r="B5" s="110" t="s">
        <v>105</v>
      </c>
      <c r="C5" s="111"/>
      <c r="D5" s="111"/>
      <c r="E5" s="111"/>
      <c r="F5" s="111"/>
      <c r="G5" s="111"/>
      <c r="H5" s="111"/>
      <c r="I5" s="111"/>
      <c r="J5" s="111"/>
    </row>
    <row r="6" spans="1:10" s="8" customFormat="1" ht="21" customHeight="1">
      <c r="A6" s="44"/>
      <c r="B6" s="112" t="s">
        <v>110</v>
      </c>
      <c r="C6" s="87"/>
      <c r="D6" s="87"/>
      <c r="E6" s="87"/>
      <c r="F6" s="87"/>
      <c r="G6" s="87"/>
      <c r="H6" s="87"/>
      <c r="I6" s="87"/>
      <c r="J6" s="87"/>
    </row>
    <row r="7" spans="1:10" s="8" customFormat="1" ht="21" customHeight="1">
      <c r="A7" s="45"/>
      <c r="B7" s="87" t="s">
        <v>88</v>
      </c>
      <c r="C7" s="87"/>
      <c r="D7" s="87"/>
      <c r="E7" s="87"/>
      <c r="F7" s="87"/>
      <c r="G7" s="87"/>
      <c r="H7" s="87"/>
      <c r="I7" s="87"/>
      <c r="J7" s="87"/>
    </row>
    <row r="8" spans="1:10" ht="2.25" customHeight="1">
      <c r="A8" s="8"/>
      <c r="B8" s="8"/>
      <c r="C8" s="8"/>
      <c r="D8" s="43"/>
      <c r="E8" s="6"/>
      <c r="F8" s="6"/>
      <c r="G8" s="6"/>
      <c r="H8" s="8"/>
      <c r="I8" s="8"/>
      <c r="J8" s="8"/>
    </row>
    <row r="9" spans="1:10" ht="26.25" customHeight="1">
      <c r="A9" s="99" t="s">
        <v>7</v>
      </c>
      <c r="B9" s="99" t="s">
        <v>3</v>
      </c>
      <c r="C9" s="99"/>
      <c r="D9" s="99" t="s">
        <v>4</v>
      </c>
      <c r="E9" s="102" t="s">
        <v>89</v>
      </c>
      <c r="F9" s="105" t="s">
        <v>90</v>
      </c>
      <c r="G9" s="105" t="s">
        <v>91</v>
      </c>
      <c r="H9" s="88" t="s">
        <v>92</v>
      </c>
      <c r="I9" s="89"/>
      <c r="J9" s="92" t="s">
        <v>0</v>
      </c>
    </row>
    <row r="10" spans="1:10" ht="16.5" customHeight="1">
      <c r="A10" s="100"/>
      <c r="B10" s="100"/>
      <c r="C10" s="100"/>
      <c r="D10" s="100"/>
      <c r="E10" s="103"/>
      <c r="F10" s="106"/>
      <c r="G10" s="106"/>
      <c r="H10" s="90"/>
      <c r="I10" s="91"/>
      <c r="J10" s="93"/>
    </row>
    <row r="11" spans="1:10" ht="51" customHeight="1">
      <c r="A11" s="101"/>
      <c r="B11" s="101"/>
      <c r="C11" s="101"/>
      <c r="D11" s="101"/>
      <c r="E11" s="104"/>
      <c r="F11" s="107"/>
      <c r="G11" s="107"/>
      <c r="H11" s="46" t="s">
        <v>93</v>
      </c>
      <c r="I11" s="47" t="s">
        <v>94</v>
      </c>
      <c r="J11" s="94"/>
    </row>
    <row r="12" spans="1:10" ht="25.5" customHeight="1">
      <c r="A12" s="48">
        <v>1</v>
      </c>
      <c r="B12" s="49" t="s">
        <v>72</v>
      </c>
      <c r="C12" s="50" t="s">
        <v>73</v>
      </c>
      <c r="D12" s="51">
        <v>34506</v>
      </c>
      <c r="E12" s="52">
        <v>8</v>
      </c>
      <c r="F12" s="144">
        <v>7</v>
      </c>
      <c r="G12" s="145">
        <v>5</v>
      </c>
      <c r="H12" s="54">
        <f>ROUND(((E12*10)+(F12*20)+(G12*70))/100,0)</f>
        <v>6</v>
      </c>
      <c r="I12" s="55" t="str">
        <f>CHOOSE(VALUE(SUBSTITUTE(LEFT(H12,2),",",""))+1,"Không","Một","Hai","Ba","Bốn","Năm","Sáu","Bảy","Tám","Chín","Mười")&amp;IF(ISERR(FIND(",",H12,1)),"",",""Phẩynăm")</f>
        <v>Sáu</v>
      </c>
      <c r="J12" s="53"/>
    </row>
    <row r="13" spans="1:10" ht="25.5" customHeight="1">
      <c r="A13" s="56">
        <v>2</v>
      </c>
      <c r="B13" s="57" t="s">
        <v>1</v>
      </c>
      <c r="C13" s="58" t="s">
        <v>27</v>
      </c>
      <c r="D13" s="59">
        <v>34832</v>
      </c>
      <c r="E13" s="60">
        <v>9</v>
      </c>
      <c r="F13" s="146">
        <v>8</v>
      </c>
      <c r="G13" s="147">
        <v>6</v>
      </c>
      <c r="H13" s="62">
        <f aca="true" t="shared" si="0" ref="H13:H46">ROUND(((E13*10)+(F13*20)+(G13*70))/100,0)</f>
        <v>7</v>
      </c>
      <c r="I13" s="63" t="str">
        <f aca="true" t="shared" si="1" ref="I13:I46">CHOOSE(VALUE(SUBSTITUTE(LEFT(H13,2),",",""))+1,"Không","Một","Hai","Ba","Bốn","Năm","Sáu","Bảy","Tám","Chín","Mười")&amp;IF(ISERR(FIND(",",H13,1)),"",",""Phẩynăm")</f>
        <v>Bảy</v>
      </c>
      <c r="J13" s="61"/>
    </row>
    <row r="14" spans="1:10" ht="25.5" customHeight="1">
      <c r="A14" s="56">
        <v>3</v>
      </c>
      <c r="B14" s="57" t="s">
        <v>21</v>
      </c>
      <c r="C14" s="58" t="s">
        <v>28</v>
      </c>
      <c r="D14" s="59">
        <v>34036</v>
      </c>
      <c r="E14" s="60">
        <v>8</v>
      </c>
      <c r="F14" s="146">
        <v>8</v>
      </c>
      <c r="G14" s="147">
        <v>7</v>
      </c>
      <c r="H14" s="62">
        <f t="shared" si="0"/>
        <v>7</v>
      </c>
      <c r="I14" s="63" t="str">
        <f t="shared" si="1"/>
        <v>Bảy</v>
      </c>
      <c r="J14" s="61"/>
    </row>
    <row r="15" spans="1:10" ht="25.5" customHeight="1">
      <c r="A15" s="56">
        <v>4</v>
      </c>
      <c r="B15" s="57" t="s">
        <v>31</v>
      </c>
      <c r="C15" s="58" t="s">
        <v>19</v>
      </c>
      <c r="D15" s="59">
        <v>34715</v>
      </c>
      <c r="E15" s="60">
        <v>9</v>
      </c>
      <c r="F15" s="146">
        <v>8</v>
      </c>
      <c r="G15" s="147">
        <v>4</v>
      </c>
      <c r="H15" s="62">
        <f t="shared" si="0"/>
        <v>5</v>
      </c>
      <c r="I15" s="63" t="str">
        <f t="shared" si="1"/>
        <v>Năm</v>
      </c>
      <c r="J15" s="61"/>
    </row>
    <row r="16" spans="1:10" ht="25.5" customHeight="1">
      <c r="A16" s="56">
        <v>5</v>
      </c>
      <c r="B16" s="57" t="s">
        <v>29</v>
      </c>
      <c r="C16" s="58" t="s">
        <v>30</v>
      </c>
      <c r="D16" s="59">
        <v>35157</v>
      </c>
      <c r="E16" s="60">
        <v>8</v>
      </c>
      <c r="F16" s="146">
        <v>7</v>
      </c>
      <c r="G16" s="147">
        <v>0</v>
      </c>
      <c r="H16" s="62">
        <f t="shared" si="0"/>
        <v>2</v>
      </c>
      <c r="I16" s="63" t="str">
        <f t="shared" si="1"/>
        <v>Hai</v>
      </c>
      <c r="J16" s="61"/>
    </row>
    <row r="17" spans="1:10" ht="25.5" customHeight="1">
      <c r="A17" s="56">
        <v>6</v>
      </c>
      <c r="B17" s="64" t="s">
        <v>68</v>
      </c>
      <c r="C17" s="65" t="s">
        <v>69</v>
      </c>
      <c r="D17" s="66">
        <v>34398</v>
      </c>
      <c r="E17" s="67">
        <v>10</v>
      </c>
      <c r="F17" s="146">
        <v>9</v>
      </c>
      <c r="G17" s="147">
        <v>6</v>
      </c>
      <c r="H17" s="62">
        <f t="shared" si="0"/>
        <v>7</v>
      </c>
      <c r="I17" s="63" t="str">
        <f t="shared" si="1"/>
        <v>Bảy</v>
      </c>
      <c r="J17" s="61"/>
    </row>
    <row r="18" spans="1:10" ht="25.5" customHeight="1">
      <c r="A18" s="56">
        <v>7</v>
      </c>
      <c r="B18" s="64" t="s">
        <v>24</v>
      </c>
      <c r="C18" s="65" t="s">
        <v>74</v>
      </c>
      <c r="D18" s="66">
        <v>34822</v>
      </c>
      <c r="E18" s="60">
        <v>5</v>
      </c>
      <c r="F18" s="146">
        <v>6</v>
      </c>
      <c r="G18" s="147">
        <v>7</v>
      </c>
      <c r="H18" s="62">
        <f t="shared" si="0"/>
        <v>7</v>
      </c>
      <c r="I18" s="63" t="str">
        <f t="shared" si="1"/>
        <v>Bảy</v>
      </c>
      <c r="J18" s="61"/>
    </row>
    <row r="19" spans="1:10" ht="25.5" customHeight="1">
      <c r="A19" s="56">
        <v>8</v>
      </c>
      <c r="B19" s="57" t="s">
        <v>32</v>
      </c>
      <c r="C19" s="58" t="s">
        <v>33</v>
      </c>
      <c r="D19" s="59">
        <v>35033</v>
      </c>
      <c r="E19" s="60">
        <v>8</v>
      </c>
      <c r="F19" s="146">
        <v>8</v>
      </c>
      <c r="G19" s="147">
        <v>6</v>
      </c>
      <c r="H19" s="62">
        <f t="shared" si="0"/>
        <v>7</v>
      </c>
      <c r="I19" s="63" t="str">
        <f t="shared" si="1"/>
        <v>Bảy</v>
      </c>
      <c r="J19" s="61"/>
    </row>
    <row r="20" spans="1:10" ht="25.5" customHeight="1">
      <c r="A20" s="56">
        <v>9</v>
      </c>
      <c r="B20" s="57" t="s">
        <v>34</v>
      </c>
      <c r="C20" s="58" t="s">
        <v>35</v>
      </c>
      <c r="D20" s="59">
        <v>35111</v>
      </c>
      <c r="E20" s="60">
        <v>10</v>
      </c>
      <c r="F20" s="146">
        <v>9</v>
      </c>
      <c r="G20" s="147">
        <v>7</v>
      </c>
      <c r="H20" s="62">
        <f t="shared" si="0"/>
        <v>8</v>
      </c>
      <c r="I20" s="63" t="str">
        <f t="shared" si="1"/>
        <v>Tám</v>
      </c>
      <c r="J20" s="61"/>
    </row>
    <row r="21" spans="1:10" ht="25.5" customHeight="1">
      <c r="A21" s="56">
        <v>10</v>
      </c>
      <c r="B21" s="57" t="s">
        <v>36</v>
      </c>
      <c r="C21" s="58" t="s">
        <v>35</v>
      </c>
      <c r="D21" s="59">
        <v>35198</v>
      </c>
      <c r="E21" s="60">
        <v>10</v>
      </c>
      <c r="F21" s="146">
        <v>8</v>
      </c>
      <c r="G21" s="147">
        <v>8</v>
      </c>
      <c r="H21" s="62">
        <f t="shared" si="0"/>
        <v>8</v>
      </c>
      <c r="I21" s="63" t="str">
        <f t="shared" si="1"/>
        <v>Tám</v>
      </c>
      <c r="J21" s="61"/>
    </row>
    <row r="22" spans="1:10" ht="25.5" customHeight="1">
      <c r="A22" s="56">
        <v>11</v>
      </c>
      <c r="B22" s="57" t="s">
        <v>37</v>
      </c>
      <c r="C22" s="58" t="s">
        <v>25</v>
      </c>
      <c r="D22" s="59">
        <v>35196</v>
      </c>
      <c r="E22" s="60">
        <v>8</v>
      </c>
      <c r="F22" s="146">
        <v>8</v>
      </c>
      <c r="G22" s="147">
        <v>7</v>
      </c>
      <c r="H22" s="62">
        <f t="shared" si="0"/>
        <v>7</v>
      </c>
      <c r="I22" s="63" t="str">
        <f t="shared" si="1"/>
        <v>Bảy</v>
      </c>
      <c r="J22" s="61"/>
    </row>
    <row r="23" spans="1:10" ht="25.5" customHeight="1">
      <c r="A23" s="56">
        <v>12</v>
      </c>
      <c r="B23" s="57" t="s">
        <v>38</v>
      </c>
      <c r="C23" s="58" t="s">
        <v>39</v>
      </c>
      <c r="D23" s="59">
        <v>34923</v>
      </c>
      <c r="E23" s="60">
        <v>8</v>
      </c>
      <c r="F23" s="146">
        <v>7</v>
      </c>
      <c r="G23" s="147">
        <v>6</v>
      </c>
      <c r="H23" s="62">
        <f t="shared" si="0"/>
        <v>6</v>
      </c>
      <c r="I23" s="63" t="str">
        <f t="shared" si="1"/>
        <v>Sáu</v>
      </c>
      <c r="J23" s="61"/>
    </row>
    <row r="24" spans="1:10" ht="25.5" customHeight="1">
      <c r="A24" s="56">
        <v>13</v>
      </c>
      <c r="B24" s="57" t="s">
        <v>40</v>
      </c>
      <c r="C24" s="58" t="s">
        <v>41</v>
      </c>
      <c r="D24" s="59">
        <v>35027</v>
      </c>
      <c r="E24" s="60">
        <v>10</v>
      </c>
      <c r="F24" s="146">
        <v>9</v>
      </c>
      <c r="G24" s="147">
        <v>8</v>
      </c>
      <c r="H24" s="62">
        <f t="shared" si="0"/>
        <v>8</v>
      </c>
      <c r="I24" s="63" t="str">
        <f t="shared" si="1"/>
        <v>Tám</v>
      </c>
      <c r="J24" s="61"/>
    </row>
    <row r="25" spans="1:10" ht="25.5" customHeight="1">
      <c r="A25" s="56">
        <v>14</v>
      </c>
      <c r="B25" s="57" t="s">
        <v>43</v>
      </c>
      <c r="C25" s="58" t="s">
        <v>44</v>
      </c>
      <c r="D25" s="59">
        <v>35117</v>
      </c>
      <c r="E25" s="60">
        <v>7</v>
      </c>
      <c r="F25" s="146">
        <v>8</v>
      </c>
      <c r="G25" s="147">
        <v>6</v>
      </c>
      <c r="H25" s="62">
        <f t="shared" si="0"/>
        <v>7</v>
      </c>
      <c r="I25" s="63" t="str">
        <f t="shared" si="1"/>
        <v>Bảy</v>
      </c>
      <c r="J25" s="61"/>
    </row>
    <row r="26" spans="1:10" ht="25.5" customHeight="1">
      <c r="A26" s="56">
        <v>15</v>
      </c>
      <c r="B26" s="57" t="s">
        <v>22</v>
      </c>
      <c r="C26" s="58" t="s">
        <v>42</v>
      </c>
      <c r="D26" s="59">
        <v>35314</v>
      </c>
      <c r="E26" s="60">
        <v>8</v>
      </c>
      <c r="F26" s="146">
        <v>6</v>
      </c>
      <c r="G26" s="147">
        <v>6</v>
      </c>
      <c r="H26" s="62">
        <f t="shared" si="0"/>
        <v>6</v>
      </c>
      <c r="I26" s="63" t="str">
        <f t="shared" si="1"/>
        <v>Sáu</v>
      </c>
      <c r="J26" s="61"/>
    </row>
    <row r="27" spans="1:10" ht="25.5" customHeight="1">
      <c r="A27" s="56">
        <v>16</v>
      </c>
      <c r="B27" s="57" t="s">
        <v>45</v>
      </c>
      <c r="C27" s="58" t="s">
        <v>46</v>
      </c>
      <c r="D27" s="59">
        <v>34772</v>
      </c>
      <c r="E27" s="60">
        <v>8</v>
      </c>
      <c r="F27" s="146">
        <v>8</v>
      </c>
      <c r="G27" s="147">
        <v>6</v>
      </c>
      <c r="H27" s="62">
        <f t="shared" si="0"/>
        <v>7</v>
      </c>
      <c r="I27" s="63" t="str">
        <f t="shared" si="1"/>
        <v>Bảy</v>
      </c>
      <c r="J27" s="61"/>
    </row>
    <row r="28" spans="1:10" ht="25.5" customHeight="1">
      <c r="A28" s="56">
        <v>17</v>
      </c>
      <c r="B28" s="57" t="s">
        <v>47</v>
      </c>
      <c r="C28" s="58" t="s">
        <v>48</v>
      </c>
      <c r="D28" s="59">
        <v>34754</v>
      </c>
      <c r="E28" s="60">
        <v>7</v>
      </c>
      <c r="F28" s="146">
        <v>6</v>
      </c>
      <c r="G28" s="147">
        <v>7</v>
      </c>
      <c r="H28" s="62">
        <f t="shared" si="0"/>
        <v>7</v>
      </c>
      <c r="I28" s="63" t="str">
        <f t="shared" si="1"/>
        <v>Bảy</v>
      </c>
      <c r="J28" s="61"/>
    </row>
    <row r="29" spans="1:10" ht="25.5" customHeight="1">
      <c r="A29" s="56">
        <v>18</v>
      </c>
      <c r="B29" s="57" t="s">
        <v>20</v>
      </c>
      <c r="C29" s="58" t="s">
        <v>5</v>
      </c>
      <c r="D29" s="59">
        <v>33548</v>
      </c>
      <c r="E29" s="60">
        <v>10</v>
      </c>
      <c r="F29" s="146">
        <v>9</v>
      </c>
      <c r="G29" s="147">
        <v>8</v>
      </c>
      <c r="H29" s="62">
        <f t="shared" si="0"/>
        <v>8</v>
      </c>
      <c r="I29" s="63" t="str">
        <f t="shared" si="1"/>
        <v>Tám</v>
      </c>
      <c r="J29" s="61"/>
    </row>
    <row r="30" spans="1:10" ht="25.5" customHeight="1">
      <c r="A30" s="56">
        <v>19</v>
      </c>
      <c r="B30" s="57" t="s">
        <v>24</v>
      </c>
      <c r="C30" s="58" t="s">
        <v>49</v>
      </c>
      <c r="D30" s="59">
        <v>35404</v>
      </c>
      <c r="E30" s="60">
        <v>9</v>
      </c>
      <c r="F30" s="146">
        <v>9</v>
      </c>
      <c r="G30" s="147">
        <v>5</v>
      </c>
      <c r="H30" s="62">
        <f t="shared" si="0"/>
        <v>6</v>
      </c>
      <c r="I30" s="63" t="str">
        <f t="shared" si="1"/>
        <v>Sáu</v>
      </c>
      <c r="J30" s="61"/>
    </row>
    <row r="31" spans="1:10" ht="25.5" customHeight="1">
      <c r="A31" s="56">
        <v>20</v>
      </c>
      <c r="B31" s="57" t="s">
        <v>75</v>
      </c>
      <c r="C31" s="58" t="s">
        <v>76</v>
      </c>
      <c r="D31" s="59">
        <v>34912</v>
      </c>
      <c r="E31" s="60">
        <v>8</v>
      </c>
      <c r="F31" s="146">
        <v>8</v>
      </c>
      <c r="G31" s="147">
        <v>6</v>
      </c>
      <c r="H31" s="62">
        <f t="shared" si="0"/>
        <v>7</v>
      </c>
      <c r="I31" s="63" t="str">
        <f t="shared" si="1"/>
        <v>Bảy</v>
      </c>
      <c r="J31" s="61"/>
    </row>
    <row r="32" spans="1:10" ht="25.5" customHeight="1">
      <c r="A32" s="56">
        <v>21</v>
      </c>
      <c r="B32" s="57" t="s">
        <v>51</v>
      </c>
      <c r="C32" s="58" t="s">
        <v>50</v>
      </c>
      <c r="D32" s="59">
        <v>35399</v>
      </c>
      <c r="E32" s="60">
        <v>10</v>
      </c>
      <c r="F32" s="146">
        <v>8</v>
      </c>
      <c r="G32" s="147">
        <v>7</v>
      </c>
      <c r="H32" s="62">
        <f t="shared" si="0"/>
        <v>8</v>
      </c>
      <c r="I32" s="63" t="str">
        <f t="shared" si="1"/>
        <v>Tám</v>
      </c>
      <c r="J32" s="61"/>
    </row>
    <row r="33" spans="1:10" ht="25.5" customHeight="1">
      <c r="A33" s="56">
        <v>22</v>
      </c>
      <c r="B33" s="57" t="s">
        <v>52</v>
      </c>
      <c r="C33" s="58" t="s">
        <v>53</v>
      </c>
      <c r="D33" s="59">
        <v>35177</v>
      </c>
      <c r="E33" s="60">
        <v>9</v>
      </c>
      <c r="F33" s="146">
        <v>8</v>
      </c>
      <c r="G33" s="147">
        <v>5</v>
      </c>
      <c r="H33" s="62">
        <f t="shared" si="0"/>
        <v>6</v>
      </c>
      <c r="I33" s="63" t="str">
        <f t="shared" si="1"/>
        <v>Sáu</v>
      </c>
      <c r="J33" s="61"/>
    </row>
    <row r="34" spans="1:10" ht="25.5" customHeight="1">
      <c r="A34" s="68">
        <v>23</v>
      </c>
      <c r="B34" s="81" t="s">
        <v>2</v>
      </c>
      <c r="C34" s="82" t="s">
        <v>54</v>
      </c>
      <c r="D34" s="83">
        <v>35266</v>
      </c>
      <c r="E34" s="72">
        <v>10</v>
      </c>
      <c r="F34" s="148">
        <v>9</v>
      </c>
      <c r="G34" s="149">
        <v>9</v>
      </c>
      <c r="H34" s="74">
        <f t="shared" si="0"/>
        <v>9</v>
      </c>
      <c r="I34" s="75" t="str">
        <f t="shared" si="1"/>
        <v>Chín</v>
      </c>
      <c r="J34" s="73"/>
    </row>
    <row r="35" spans="1:10" ht="25.5" customHeight="1">
      <c r="A35" s="48">
        <v>24</v>
      </c>
      <c r="B35" s="84" t="s">
        <v>58</v>
      </c>
      <c r="C35" s="85" t="s">
        <v>6</v>
      </c>
      <c r="D35" s="86">
        <v>35292</v>
      </c>
      <c r="E35" s="52">
        <v>9</v>
      </c>
      <c r="F35" s="144">
        <v>8</v>
      </c>
      <c r="G35" s="145">
        <v>5</v>
      </c>
      <c r="H35" s="54">
        <f t="shared" si="0"/>
        <v>6</v>
      </c>
      <c r="I35" s="55" t="str">
        <f t="shared" si="1"/>
        <v>Sáu</v>
      </c>
      <c r="J35" s="53"/>
    </row>
    <row r="36" spans="1:10" ht="25.5" customHeight="1">
      <c r="A36" s="56">
        <v>25</v>
      </c>
      <c r="B36" s="57" t="s">
        <v>95</v>
      </c>
      <c r="C36" s="58" t="s">
        <v>6</v>
      </c>
      <c r="D36" s="59">
        <v>34996</v>
      </c>
      <c r="E36" s="60">
        <v>10</v>
      </c>
      <c r="F36" s="146">
        <v>9</v>
      </c>
      <c r="G36" s="147">
        <v>7</v>
      </c>
      <c r="H36" s="62">
        <f t="shared" si="0"/>
        <v>8</v>
      </c>
      <c r="I36" s="63" t="str">
        <f t="shared" si="1"/>
        <v>Tám</v>
      </c>
      <c r="J36" s="61"/>
    </row>
    <row r="37" spans="1:10" ht="25.5" customHeight="1">
      <c r="A37" s="56">
        <v>26</v>
      </c>
      <c r="B37" s="57" t="s">
        <v>55</v>
      </c>
      <c r="C37" s="58" t="s">
        <v>56</v>
      </c>
      <c r="D37" s="59">
        <v>35077</v>
      </c>
      <c r="E37" s="60">
        <v>8</v>
      </c>
      <c r="F37" s="146">
        <v>6</v>
      </c>
      <c r="G37" s="147">
        <v>7</v>
      </c>
      <c r="H37" s="62">
        <f t="shared" si="0"/>
        <v>7</v>
      </c>
      <c r="I37" s="63" t="str">
        <f t="shared" si="1"/>
        <v>Bảy</v>
      </c>
      <c r="J37" s="61"/>
    </row>
    <row r="38" spans="1:10" ht="25.5" customHeight="1">
      <c r="A38" s="56">
        <v>27</v>
      </c>
      <c r="B38" s="57" t="s">
        <v>1</v>
      </c>
      <c r="C38" s="58" t="s">
        <v>57</v>
      </c>
      <c r="D38" s="59">
        <v>35402</v>
      </c>
      <c r="E38" s="60">
        <v>9</v>
      </c>
      <c r="F38" s="146">
        <v>8</v>
      </c>
      <c r="G38" s="147">
        <v>7</v>
      </c>
      <c r="H38" s="62">
        <f t="shared" si="0"/>
        <v>7</v>
      </c>
      <c r="I38" s="63" t="str">
        <f t="shared" si="1"/>
        <v>Bảy</v>
      </c>
      <c r="J38" s="61"/>
    </row>
    <row r="39" spans="1:10" ht="25.5" customHeight="1">
      <c r="A39" s="56">
        <v>28</v>
      </c>
      <c r="B39" s="57" t="s">
        <v>59</v>
      </c>
      <c r="C39" s="58" t="s">
        <v>60</v>
      </c>
      <c r="D39" s="59">
        <v>34383</v>
      </c>
      <c r="E39" s="60">
        <v>8</v>
      </c>
      <c r="F39" s="146">
        <v>6</v>
      </c>
      <c r="G39" s="147">
        <v>0</v>
      </c>
      <c r="H39" s="62">
        <f t="shared" si="0"/>
        <v>2</v>
      </c>
      <c r="I39" s="63" t="str">
        <f t="shared" si="1"/>
        <v>Hai</v>
      </c>
      <c r="J39" s="61"/>
    </row>
    <row r="40" spans="1:10" ht="25.5" customHeight="1">
      <c r="A40" s="56">
        <v>29</v>
      </c>
      <c r="B40" s="64" t="s">
        <v>70</v>
      </c>
      <c r="C40" s="65" t="s">
        <v>71</v>
      </c>
      <c r="D40" s="66">
        <v>34487</v>
      </c>
      <c r="E40" s="60">
        <v>8</v>
      </c>
      <c r="F40" s="146">
        <v>6</v>
      </c>
      <c r="G40" s="147">
        <v>5</v>
      </c>
      <c r="H40" s="62">
        <f t="shared" si="0"/>
        <v>6</v>
      </c>
      <c r="I40" s="63" t="str">
        <f t="shared" si="1"/>
        <v>Sáu</v>
      </c>
      <c r="J40" s="61"/>
    </row>
    <row r="41" spans="1:10" ht="25.5" customHeight="1">
      <c r="A41" s="56">
        <v>30</v>
      </c>
      <c r="B41" s="57" t="s">
        <v>2</v>
      </c>
      <c r="C41" s="58" t="s">
        <v>61</v>
      </c>
      <c r="D41" s="59">
        <v>35294</v>
      </c>
      <c r="E41" s="60">
        <v>10</v>
      </c>
      <c r="F41" s="146">
        <v>9</v>
      </c>
      <c r="G41" s="147">
        <v>7</v>
      </c>
      <c r="H41" s="62">
        <f t="shared" si="0"/>
        <v>8</v>
      </c>
      <c r="I41" s="63" t="str">
        <f t="shared" si="1"/>
        <v>Tám</v>
      </c>
      <c r="J41" s="61"/>
    </row>
    <row r="42" spans="1:10" ht="25.5" customHeight="1">
      <c r="A42" s="56">
        <v>31</v>
      </c>
      <c r="B42" s="57" t="s">
        <v>62</v>
      </c>
      <c r="C42" s="58" t="s">
        <v>23</v>
      </c>
      <c r="D42" s="59">
        <v>35243</v>
      </c>
      <c r="E42" s="60">
        <v>8</v>
      </c>
      <c r="F42" s="146">
        <v>8</v>
      </c>
      <c r="G42" s="147">
        <v>7</v>
      </c>
      <c r="H42" s="62">
        <f t="shared" si="0"/>
        <v>7</v>
      </c>
      <c r="I42" s="63" t="str">
        <f t="shared" si="1"/>
        <v>Bảy</v>
      </c>
      <c r="J42" s="61"/>
    </row>
    <row r="43" spans="1:10" ht="25.5" customHeight="1">
      <c r="A43" s="56">
        <v>32</v>
      </c>
      <c r="B43" s="57" t="s">
        <v>63</v>
      </c>
      <c r="C43" s="58" t="s">
        <v>64</v>
      </c>
      <c r="D43" s="59">
        <v>34752</v>
      </c>
      <c r="E43" s="67">
        <v>9</v>
      </c>
      <c r="F43" s="146">
        <v>9</v>
      </c>
      <c r="G43" s="147">
        <v>6</v>
      </c>
      <c r="H43" s="62">
        <f t="shared" si="0"/>
        <v>7</v>
      </c>
      <c r="I43" s="63" t="str">
        <f t="shared" si="1"/>
        <v>Bảy</v>
      </c>
      <c r="J43" s="61"/>
    </row>
    <row r="44" spans="1:10" ht="25.5" customHeight="1">
      <c r="A44" s="56">
        <v>33</v>
      </c>
      <c r="B44" s="57" t="s">
        <v>65</v>
      </c>
      <c r="C44" s="58" t="s">
        <v>66</v>
      </c>
      <c r="D44" s="59">
        <v>35097</v>
      </c>
      <c r="E44" s="60">
        <v>8</v>
      </c>
      <c r="F44" s="146">
        <v>7</v>
      </c>
      <c r="G44" s="147">
        <v>6</v>
      </c>
      <c r="H44" s="62">
        <f t="shared" si="0"/>
        <v>6</v>
      </c>
      <c r="I44" s="63" t="str">
        <f t="shared" si="1"/>
        <v>Sáu</v>
      </c>
      <c r="J44" s="61"/>
    </row>
    <row r="45" spans="1:10" ht="25.5" customHeight="1">
      <c r="A45" s="56">
        <v>34</v>
      </c>
      <c r="B45" s="64" t="s">
        <v>77</v>
      </c>
      <c r="C45" s="65" t="s">
        <v>78</v>
      </c>
      <c r="D45" s="66">
        <v>34602</v>
      </c>
      <c r="E45" s="60">
        <v>8</v>
      </c>
      <c r="F45" s="146">
        <v>8</v>
      </c>
      <c r="G45" s="147">
        <v>7</v>
      </c>
      <c r="H45" s="62">
        <f t="shared" si="0"/>
        <v>7</v>
      </c>
      <c r="I45" s="63" t="str">
        <f t="shared" si="1"/>
        <v>Bảy</v>
      </c>
      <c r="J45" s="61"/>
    </row>
    <row r="46" spans="1:10" ht="25.5" customHeight="1">
      <c r="A46" s="68">
        <v>35</v>
      </c>
      <c r="B46" s="69" t="s">
        <v>100</v>
      </c>
      <c r="C46" s="70" t="s">
        <v>82</v>
      </c>
      <c r="D46" s="71">
        <v>34927</v>
      </c>
      <c r="E46" s="72">
        <v>9</v>
      </c>
      <c r="F46" s="148">
        <v>8</v>
      </c>
      <c r="G46" s="149">
        <v>4</v>
      </c>
      <c r="H46" s="74">
        <f t="shared" si="0"/>
        <v>5</v>
      </c>
      <c r="I46" s="75" t="str">
        <f t="shared" si="1"/>
        <v>Năm</v>
      </c>
      <c r="J46" s="73"/>
    </row>
    <row r="47" spans="1:10" s="14" customFormat="1" ht="25.5" customHeight="1">
      <c r="A47" s="95" t="s">
        <v>103</v>
      </c>
      <c r="B47" s="95"/>
      <c r="C47" s="95"/>
      <c r="D47" s="95"/>
      <c r="E47" s="95"/>
      <c r="F47" s="2"/>
      <c r="G47" s="2"/>
      <c r="H47" s="2"/>
      <c r="I47"/>
      <c r="J47"/>
    </row>
    <row r="48" spans="1:10" s="7" customFormat="1" ht="18.75">
      <c r="A48" s="10"/>
      <c r="B48" s="4"/>
      <c r="C48" s="4"/>
      <c r="D48" s="76"/>
      <c r="E48" s="96" t="s">
        <v>104</v>
      </c>
      <c r="F48" s="96"/>
      <c r="G48" s="96"/>
      <c r="H48" s="96"/>
      <c r="I48" s="96"/>
      <c r="J48" s="96"/>
    </row>
    <row r="49" spans="1:10" s="7" customFormat="1" ht="18.75">
      <c r="A49" s="97" t="s">
        <v>96</v>
      </c>
      <c r="B49" s="97"/>
      <c r="C49" s="97"/>
      <c r="D49" s="77"/>
      <c r="E49" s="5"/>
      <c r="F49" s="5"/>
      <c r="G49" s="5"/>
      <c r="H49" s="5"/>
      <c r="I49" s="5"/>
      <c r="J49" s="78"/>
    </row>
    <row r="50" spans="1:10" s="7" customFormat="1" ht="18.75">
      <c r="A50" s="98" t="s">
        <v>101</v>
      </c>
      <c r="B50" s="98"/>
      <c r="C50" s="98"/>
      <c r="D50" s="98"/>
      <c r="E50" s="98"/>
      <c r="F50" s="98"/>
      <c r="G50" s="98"/>
      <c r="H50" s="98"/>
      <c r="I50" s="98"/>
      <c r="J50" s="98"/>
    </row>
    <row r="51" spans="1:10" s="9" customFormat="1" ht="18.75">
      <c r="A51" s="10" t="s">
        <v>97</v>
      </c>
      <c r="B51" s="10"/>
      <c r="C51" s="10"/>
      <c r="D51" s="40"/>
      <c r="E51" s="10"/>
      <c r="F51" s="10"/>
      <c r="G51" s="10"/>
      <c r="H51" s="10"/>
      <c r="I51" s="10"/>
      <c r="J51" s="10"/>
    </row>
    <row r="52" spans="1:10" ht="16.5">
      <c r="A52" s="79"/>
      <c r="B52" s="79"/>
      <c r="C52" s="79"/>
      <c r="D52" s="80"/>
      <c r="E52" s="79"/>
      <c r="F52" s="79"/>
      <c r="G52" s="79"/>
      <c r="H52" s="79"/>
      <c r="I52" s="79"/>
      <c r="J52" s="79"/>
    </row>
    <row r="53" spans="1:10" ht="16.5">
      <c r="A53" s="79"/>
      <c r="B53" s="79"/>
      <c r="C53" s="79"/>
      <c r="D53" s="80"/>
      <c r="E53" s="79"/>
      <c r="F53" s="79"/>
      <c r="G53" s="79"/>
      <c r="H53" s="79"/>
      <c r="I53" s="79"/>
      <c r="J53" s="79"/>
    </row>
    <row r="54" spans="1:10" ht="16.5">
      <c r="A54" s="79"/>
      <c r="B54" s="79"/>
      <c r="C54" s="79"/>
      <c r="D54" s="80"/>
      <c r="E54" s="79"/>
      <c r="F54" s="79"/>
      <c r="G54" s="79"/>
      <c r="H54" s="79"/>
      <c r="I54" s="79"/>
      <c r="J54" s="79"/>
    </row>
    <row r="55" spans="1:10" ht="16.5">
      <c r="A55" s="79"/>
      <c r="B55" s="79"/>
      <c r="C55" s="79"/>
      <c r="D55" s="80"/>
      <c r="E55" s="79"/>
      <c r="F55" s="79"/>
      <c r="G55" s="79"/>
      <c r="H55" s="79"/>
      <c r="I55" s="79"/>
      <c r="J55" s="79"/>
    </row>
    <row r="56" spans="1:10" ht="18.75">
      <c r="A56" s="79"/>
      <c r="B56" s="6" t="s">
        <v>102</v>
      </c>
      <c r="C56" s="6"/>
      <c r="D56" s="87" t="s">
        <v>98</v>
      </c>
      <c r="E56" s="87"/>
      <c r="F56" s="87"/>
      <c r="G56" s="6" t="s">
        <v>99</v>
      </c>
      <c r="H56" s="6"/>
      <c r="I56" s="6"/>
      <c r="J56" s="6"/>
    </row>
    <row r="57" ht="16.5">
      <c r="D57" s="76"/>
    </row>
  </sheetData>
  <sheetProtection formatCells="0" formatColumns="0" formatRows="0" insertColumns="0" insertRows="0" insertHyperlinks="0" deleteColumns="0" deleteRows="0" sort="0" autoFilter="0" pivotTables="0"/>
  <mergeCells count="19">
    <mergeCell ref="E9:E11"/>
    <mergeCell ref="F9:F11"/>
    <mergeCell ref="G9:G11"/>
    <mergeCell ref="A1:J1"/>
    <mergeCell ref="A2:J2"/>
    <mergeCell ref="A4:J4"/>
    <mergeCell ref="B5:J5"/>
    <mergeCell ref="B6:J6"/>
    <mergeCell ref="B7:J7"/>
    <mergeCell ref="D56:F56"/>
    <mergeCell ref="H9:I10"/>
    <mergeCell ref="J9:J11"/>
    <mergeCell ref="A47:E47"/>
    <mergeCell ref="E48:J48"/>
    <mergeCell ref="A49:C49"/>
    <mergeCell ref="A50:J50"/>
    <mergeCell ref="A9:A11"/>
    <mergeCell ref="B9:C11"/>
    <mergeCell ref="D9:D11"/>
  </mergeCells>
  <conditionalFormatting sqref="H12:H46">
    <cfRule type="cellIs" priority="1" dxfId="0" operator="lessThan" stopIfTrue="1">
      <formula>5</formula>
    </cfRule>
  </conditionalFormatting>
  <printOptions/>
  <pageMargins left="0.45" right="0.4" top="0.45" bottom="0.4" header="0.25" footer="0.2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33">
      <selection activeCell="L44" sqref="L44"/>
    </sheetView>
  </sheetViews>
  <sheetFormatPr defaultColWidth="9.140625" defaultRowHeight="12.75"/>
  <cols>
    <col min="1" max="1" width="3.28125" style="1" customWidth="1"/>
    <col min="2" max="2" width="20.140625" style="2" customWidth="1"/>
    <col min="3" max="3" width="9.00390625" style="2" customWidth="1"/>
    <col min="4" max="4" width="13.28125" style="2" customWidth="1"/>
    <col min="5" max="5" width="8.28125" style="2" customWidth="1"/>
    <col min="6" max="6" width="8.421875" style="2" customWidth="1"/>
    <col min="7" max="7" width="8.00390625" style="2" customWidth="1"/>
    <col min="8" max="8" width="8.57421875" style="2" customWidth="1"/>
    <col min="9" max="9" width="8.00390625" style="2" customWidth="1"/>
    <col min="10" max="10" width="8.8515625" style="2" customWidth="1"/>
    <col min="11" max="16384" width="9.140625" style="2" customWidth="1"/>
  </cols>
  <sheetData>
    <row r="1" spans="1:10" s="8" customFormat="1" ht="16.5">
      <c r="A1" s="108" t="s">
        <v>84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s="8" customFormat="1" ht="16.5">
      <c r="A2" s="109" t="s">
        <v>85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s="8" customFormat="1" ht="8.25" customHeight="1">
      <c r="A3" s="1"/>
      <c r="B3" s="1"/>
      <c r="C3" s="41"/>
      <c r="D3" s="42"/>
      <c r="E3" s="41"/>
      <c r="F3" s="41"/>
      <c r="G3" s="41"/>
      <c r="H3" s="1"/>
      <c r="I3" s="1"/>
      <c r="J3" s="1"/>
    </row>
    <row r="4" spans="1:10" s="8" customFormat="1" ht="18.75">
      <c r="A4" s="87" t="s">
        <v>86</v>
      </c>
      <c r="B4" s="87"/>
      <c r="C4" s="87"/>
      <c r="D4" s="87"/>
      <c r="E4" s="87"/>
      <c r="F4" s="87"/>
      <c r="G4" s="87"/>
      <c r="H4" s="87"/>
      <c r="I4" s="87"/>
      <c r="J4" s="87"/>
    </row>
    <row r="5" spans="1:10" s="8" customFormat="1" ht="18.75">
      <c r="A5" s="6"/>
      <c r="B5" s="110" t="s">
        <v>105</v>
      </c>
      <c r="C5" s="111"/>
      <c r="D5" s="111"/>
      <c r="E5" s="111"/>
      <c r="F5" s="111"/>
      <c r="G5" s="111"/>
      <c r="H5" s="111"/>
      <c r="I5" s="111"/>
      <c r="J5" s="111"/>
    </row>
    <row r="6" spans="1:10" s="8" customFormat="1" ht="21" customHeight="1">
      <c r="A6" s="44"/>
      <c r="B6" s="112" t="s">
        <v>109</v>
      </c>
      <c r="C6" s="87"/>
      <c r="D6" s="87"/>
      <c r="E6" s="87"/>
      <c r="F6" s="87"/>
      <c r="G6" s="87"/>
      <c r="H6" s="87"/>
      <c r="I6" s="87"/>
      <c r="J6" s="87"/>
    </row>
    <row r="7" spans="1:10" s="8" customFormat="1" ht="21" customHeight="1">
      <c r="A7" s="45"/>
      <c r="B7" s="87" t="s">
        <v>88</v>
      </c>
      <c r="C7" s="87"/>
      <c r="D7" s="87"/>
      <c r="E7" s="87"/>
      <c r="F7" s="87"/>
      <c r="G7" s="87"/>
      <c r="H7" s="87"/>
      <c r="I7" s="87"/>
      <c r="J7" s="87"/>
    </row>
    <row r="8" spans="1:10" ht="2.25" customHeight="1">
      <c r="A8" s="8"/>
      <c r="B8" s="8"/>
      <c r="C8" s="8"/>
      <c r="D8" s="43"/>
      <c r="E8" s="6"/>
      <c r="F8" s="6"/>
      <c r="G8" s="6"/>
      <c r="H8" s="8"/>
      <c r="I8" s="8"/>
      <c r="J8" s="8"/>
    </row>
    <row r="9" spans="1:10" ht="26.25" customHeight="1">
      <c r="A9" s="99" t="s">
        <v>7</v>
      </c>
      <c r="B9" s="99" t="s">
        <v>3</v>
      </c>
      <c r="C9" s="99"/>
      <c r="D9" s="99" t="s">
        <v>4</v>
      </c>
      <c r="E9" s="102" t="s">
        <v>89</v>
      </c>
      <c r="F9" s="105" t="s">
        <v>90</v>
      </c>
      <c r="G9" s="105" t="s">
        <v>91</v>
      </c>
      <c r="H9" s="88" t="s">
        <v>92</v>
      </c>
      <c r="I9" s="89"/>
      <c r="J9" s="92" t="s">
        <v>0</v>
      </c>
    </row>
    <row r="10" spans="1:10" ht="16.5" customHeight="1">
      <c r="A10" s="100"/>
      <c r="B10" s="100"/>
      <c r="C10" s="100"/>
      <c r="D10" s="100"/>
      <c r="E10" s="103"/>
      <c r="F10" s="106"/>
      <c r="G10" s="106"/>
      <c r="H10" s="90"/>
      <c r="I10" s="91"/>
      <c r="J10" s="93"/>
    </row>
    <row r="11" spans="1:10" ht="51" customHeight="1">
      <c r="A11" s="101"/>
      <c r="B11" s="101"/>
      <c r="C11" s="101"/>
      <c r="D11" s="101"/>
      <c r="E11" s="104"/>
      <c r="F11" s="107"/>
      <c r="G11" s="107"/>
      <c r="H11" s="46" t="s">
        <v>93</v>
      </c>
      <c r="I11" s="47" t="s">
        <v>94</v>
      </c>
      <c r="J11" s="94"/>
    </row>
    <row r="12" spans="1:10" ht="25.5" customHeight="1">
      <c r="A12" s="48">
        <v>1</v>
      </c>
      <c r="B12" s="49" t="s">
        <v>72</v>
      </c>
      <c r="C12" s="50" t="s">
        <v>73</v>
      </c>
      <c r="D12" s="51">
        <v>34506</v>
      </c>
      <c r="E12" s="52">
        <v>9</v>
      </c>
      <c r="F12" s="144">
        <v>10</v>
      </c>
      <c r="G12" s="142">
        <v>8</v>
      </c>
      <c r="H12" s="54">
        <f>ROUND(((E12*10)+(F12*20)+(G12*70))/100,0)</f>
        <v>9</v>
      </c>
      <c r="I12" s="55" t="str">
        <f>CHOOSE(VALUE(SUBSTITUTE(LEFT(H12,2),",",""))+1,"Không","Một","Hai","Ba","Bốn","Năm","Sáu","Bảy","Tám","Chín","Mười")&amp;IF(ISERR(FIND(",",H12,1)),"",",""Phẩynăm")</f>
        <v>Chín</v>
      </c>
      <c r="J12" s="53"/>
    </row>
    <row r="13" spans="1:10" ht="25.5" customHeight="1">
      <c r="A13" s="56">
        <v>2</v>
      </c>
      <c r="B13" s="57" t="s">
        <v>1</v>
      </c>
      <c r="C13" s="58" t="s">
        <v>27</v>
      </c>
      <c r="D13" s="59">
        <v>34832</v>
      </c>
      <c r="E13" s="60">
        <v>10</v>
      </c>
      <c r="F13" s="146">
        <v>10</v>
      </c>
      <c r="G13" s="140">
        <v>9</v>
      </c>
      <c r="H13" s="62">
        <f aca="true" t="shared" si="0" ref="H13:H46">ROUND(((E13*10)+(F13*20)+(G13*70))/100,0)</f>
        <v>9</v>
      </c>
      <c r="I13" s="63" t="str">
        <f aca="true" t="shared" si="1" ref="I13:I46">CHOOSE(VALUE(SUBSTITUTE(LEFT(H13,2),",",""))+1,"Không","Một","Hai","Ba","Bốn","Năm","Sáu","Bảy","Tám","Chín","Mười")&amp;IF(ISERR(FIND(",",H13,1)),"",",""Phẩynăm")</f>
        <v>Chín</v>
      </c>
      <c r="J13" s="61"/>
    </row>
    <row r="14" spans="1:10" ht="25.5" customHeight="1">
      <c r="A14" s="56">
        <v>3</v>
      </c>
      <c r="B14" s="57" t="s">
        <v>21</v>
      </c>
      <c r="C14" s="58" t="s">
        <v>28</v>
      </c>
      <c r="D14" s="59">
        <v>34036</v>
      </c>
      <c r="E14" s="60">
        <v>10</v>
      </c>
      <c r="F14" s="146">
        <v>10</v>
      </c>
      <c r="G14" s="140">
        <v>9</v>
      </c>
      <c r="H14" s="62">
        <f t="shared" si="0"/>
        <v>9</v>
      </c>
      <c r="I14" s="63" t="str">
        <f t="shared" si="1"/>
        <v>Chín</v>
      </c>
      <c r="J14" s="61"/>
    </row>
    <row r="15" spans="1:10" ht="25.5" customHeight="1">
      <c r="A15" s="56">
        <v>4</v>
      </c>
      <c r="B15" s="57" t="s">
        <v>31</v>
      </c>
      <c r="C15" s="58" t="s">
        <v>19</v>
      </c>
      <c r="D15" s="59">
        <v>34715</v>
      </c>
      <c r="E15" s="60">
        <v>10</v>
      </c>
      <c r="F15" s="146">
        <v>10</v>
      </c>
      <c r="G15" s="140">
        <v>9</v>
      </c>
      <c r="H15" s="62">
        <f t="shared" si="0"/>
        <v>9</v>
      </c>
      <c r="I15" s="63" t="str">
        <f t="shared" si="1"/>
        <v>Chín</v>
      </c>
      <c r="J15" s="61"/>
    </row>
    <row r="16" spans="1:10" ht="25.5" customHeight="1">
      <c r="A16" s="56">
        <v>5</v>
      </c>
      <c r="B16" s="57" t="s">
        <v>29</v>
      </c>
      <c r="C16" s="58" t="s">
        <v>30</v>
      </c>
      <c r="D16" s="59">
        <v>35157</v>
      </c>
      <c r="E16" s="60">
        <v>10</v>
      </c>
      <c r="F16" s="146">
        <v>9</v>
      </c>
      <c r="G16" s="140">
        <v>9</v>
      </c>
      <c r="H16" s="62">
        <f t="shared" si="0"/>
        <v>9</v>
      </c>
      <c r="I16" s="63" t="str">
        <f t="shared" si="1"/>
        <v>Chín</v>
      </c>
      <c r="J16" s="61"/>
    </row>
    <row r="17" spans="1:10" ht="25.5" customHeight="1">
      <c r="A17" s="56">
        <v>6</v>
      </c>
      <c r="B17" s="64" t="s">
        <v>68</v>
      </c>
      <c r="C17" s="65" t="s">
        <v>69</v>
      </c>
      <c r="D17" s="66">
        <v>34398</v>
      </c>
      <c r="E17" s="67">
        <v>10</v>
      </c>
      <c r="F17" s="146">
        <v>10</v>
      </c>
      <c r="G17" s="140">
        <v>10</v>
      </c>
      <c r="H17" s="62">
        <f t="shared" si="0"/>
        <v>10</v>
      </c>
      <c r="I17" s="63" t="str">
        <f t="shared" si="1"/>
        <v>Mười</v>
      </c>
      <c r="J17" s="61"/>
    </row>
    <row r="18" spans="1:10" ht="25.5" customHeight="1">
      <c r="A18" s="56">
        <v>7</v>
      </c>
      <c r="B18" s="64" t="s">
        <v>24</v>
      </c>
      <c r="C18" s="65" t="s">
        <v>74</v>
      </c>
      <c r="D18" s="66">
        <v>34822</v>
      </c>
      <c r="E18" s="60">
        <v>9</v>
      </c>
      <c r="F18" s="146">
        <v>10</v>
      </c>
      <c r="G18" s="140">
        <v>10</v>
      </c>
      <c r="H18" s="62">
        <f t="shared" si="0"/>
        <v>10</v>
      </c>
      <c r="I18" s="63" t="str">
        <f t="shared" si="1"/>
        <v>Mười</v>
      </c>
      <c r="J18" s="61"/>
    </row>
    <row r="19" spans="1:10" ht="25.5" customHeight="1">
      <c r="A19" s="56">
        <v>8</v>
      </c>
      <c r="B19" s="57" t="s">
        <v>32</v>
      </c>
      <c r="C19" s="58" t="s">
        <v>33</v>
      </c>
      <c r="D19" s="59">
        <v>35033</v>
      </c>
      <c r="E19" s="60">
        <v>3</v>
      </c>
      <c r="F19" s="146">
        <v>10</v>
      </c>
      <c r="G19" s="140">
        <v>0</v>
      </c>
      <c r="H19" s="62">
        <f t="shared" si="0"/>
        <v>2</v>
      </c>
      <c r="I19" s="63" t="str">
        <f t="shared" si="1"/>
        <v>Hai</v>
      </c>
      <c r="J19" s="61"/>
    </row>
    <row r="20" spans="1:10" ht="25.5" customHeight="1">
      <c r="A20" s="56">
        <v>9</v>
      </c>
      <c r="B20" s="57" t="s">
        <v>34</v>
      </c>
      <c r="C20" s="58" t="s">
        <v>35</v>
      </c>
      <c r="D20" s="59">
        <v>35111</v>
      </c>
      <c r="E20" s="60">
        <v>10</v>
      </c>
      <c r="F20" s="146">
        <v>9</v>
      </c>
      <c r="G20" s="140">
        <v>10</v>
      </c>
      <c r="H20" s="62">
        <f t="shared" si="0"/>
        <v>10</v>
      </c>
      <c r="I20" s="63" t="str">
        <f t="shared" si="1"/>
        <v>Mười</v>
      </c>
      <c r="J20" s="61"/>
    </row>
    <row r="21" spans="1:10" ht="25.5" customHeight="1">
      <c r="A21" s="56">
        <v>10</v>
      </c>
      <c r="B21" s="57" t="s">
        <v>36</v>
      </c>
      <c r="C21" s="58" t="s">
        <v>35</v>
      </c>
      <c r="D21" s="59">
        <v>35198</v>
      </c>
      <c r="E21" s="60">
        <v>10</v>
      </c>
      <c r="F21" s="146">
        <v>10</v>
      </c>
      <c r="G21" s="140">
        <v>10</v>
      </c>
      <c r="H21" s="62">
        <f t="shared" si="0"/>
        <v>10</v>
      </c>
      <c r="I21" s="63" t="str">
        <f t="shared" si="1"/>
        <v>Mười</v>
      </c>
      <c r="J21" s="61"/>
    </row>
    <row r="22" spans="1:10" ht="25.5" customHeight="1">
      <c r="A22" s="56">
        <v>11</v>
      </c>
      <c r="B22" s="57" t="s">
        <v>37</v>
      </c>
      <c r="C22" s="58" t="s">
        <v>25</v>
      </c>
      <c r="D22" s="59">
        <v>35196</v>
      </c>
      <c r="E22" s="60">
        <v>9</v>
      </c>
      <c r="F22" s="146">
        <v>9</v>
      </c>
      <c r="G22" s="140">
        <v>10</v>
      </c>
      <c r="H22" s="62">
        <f t="shared" si="0"/>
        <v>10</v>
      </c>
      <c r="I22" s="63" t="str">
        <f t="shared" si="1"/>
        <v>Mười</v>
      </c>
      <c r="J22" s="61"/>
    </row>
    <row r="23" spans="1:10" ht="25.5" customHeight="1">
      <c r="A23" s="56">
        <v>12</v>
      </c>
      <c r="B23" s="57" t="s">
        <v>38</v>
      </c>
      <c r="C23" s="58" t="s">
        <v>39</v>
      </c>
      <c r="D23" s="59">
        <v>34923</v>
      </c>
      <c r="E23" s="60">
        <v>10</v>
      </c>
      <c r="F23" s="146">
        <v>9</v>
      </c>
      <c r="G23" s="140">
        <v>10</v>
      </c>
      <c r="H23" s="62">
        <f t="shared" si="0"/>
        <v>10</v>
      </c>
      <c r="I23" s="63" t="str">
        <f t="shared" si="1"/>
        <v>Mười</v>
      </c>
      <c r="J23" s="61"/>
    </row>
    <row r="24" spans="1:10" ht="25.5" customHeight="1">
      <c r="A24" s="56">
        <v>13</v>
      </c>
      <c r="B24" s="57" t="s">
        <v>40</v>
      </c>
      <c r="C24" s="58" t="s">
        <v>41</v>
      </c>
      <c r="D24" s="59">
        <v>35027</v>
      </c>
      <c r="E24" s="60">
        <v>10</v>
      </c>
      <c r="F24" s="146">
        <v>10</v>
      </c>
      <c r="G24" s="140">
        <v>10</v>
      </c>
      <c r="H24" s="62">
        <f t="shared" si="0"/>
        <v>10</v>
      </c>
      <c r="I24" s="63" t="str">
        <f t="shared" si="1"/>
        <v>Mười</v>
      </c>
      <c r="J24" s="61"/>
    </row>
    <row r="25" spans="1:10" ht="25.5" customHeight="1">
      <c r="A25" s="56">
        <v>14</v>
      </c>
      <c r="B25" s="57" t="s">
        <v>43</v>
      </c>
      <c r="C25" s="58" t="s">
        <v>44</v>
      </c>
      <c r="D25" s="59">
        <v>35117</v>
      </c>
      <c r="E25" s="60">
        <v>10</v>
      </c>
      <c r="F25" s="146">
        <v>9</v>
      </c>
      <c r="G25" s="140">
        <v>8</v>
      </c>
      <c r="H25" s="62">
        <f t="shared" si="0"/>
        <v>8</v>
      </c>
      <c r="I25" s="63" t="str">
        <f t="shared" si="1"/>
        <v>Tám</v>
      </c>
      <c r="J25" s="61"/>
    </row>
    <row r="26" spans="1:10" ht="25.5" customHeight="1">
      <c r="A26" s="56">
        <v>15</v>
      </c>
      <c r="B26" s="57" t="s">
        <v>22</v>
      </c>
      <c r="C26" s="58" t="s">
        <v>42</v>
      </c>
      <c r="D26" s="59">
        <v>35314</v>
      </c>
      <c r="E26" s="60">
        <v>9</v>
      </c>
      <c r="F26" s="146">
        <v>10</v>
      </c>
      <c r="G26" s="140">
        <v>10</v>
      </c>
      <c r="H26" s="62">
        <f t="shared" si="0"/>
        <v>10</v>
      </c>
      <c r="I26" s="63" t="str">
        <f t="shared" si="1"/>
        <v>Mười</v>
      </c>
      <c r="J26" s="61"/>
    </row>
    <row r="27" spans="1:10" ht="25.5" customHeight="1">
      <c r="A27" s="56">
        <v>16</v>
      </c>
      <c r="B27" s="57" t="s">
        <v>45</v>
      </c>
      <c r="C27" s="58" t="s">
        <v>46</v>
      </c>
      <c r="D27" s="59">
        <v>34772</v>
      </c>
      <c r="E27" s="60">
        <v>10</v>
      </c>
      <c r="F27" s="146">
        <v>9</v>
      </c>
      <c r="G27" s="140">
        <v>9</v>
      </c>
      <c r="H27" s="62">
        <f t="shared" si="0"/>
        <v>9</v>
      </c>
      <c r="I27" s="63" t="str">
        <f t="shared" si="1"/>
        <v>Chín</v>
      </c>
      <c r="J27" s="61"/>
    </row>
    <row r="28" spans="1:10" ht="25.5" customHeight="1">
      <c r="A28" s="56">
        <v>17</v>
      </c>
      <c r="B28" s="57" t="s">
        <v>47</v>
      </c>
      <c r="C28" s="58" t="s">
        <v>48</v>
      </c>
      <c r="D28" s="59">
        <v>34754</v>
      </c>
      <c r="E28" s="60">
        <v>9</v>
      </c>
      <c r="F28" s="146">
        <v>10</v>
      </c>
      <c r="G28" s="140">
        <v>10</v>
      </c>
      <c r="H28" s="62">
        <f t="shared" si="0"/>
        <v>10</v>
      </c>
      <c r="I28" s="63" t="str">
        <f t="shared" si="1"/>
        <v>Mười</v>
      </c>
      <c r="J28" s="61"/>
    </row>
    <row r="29" spans="1:10" ht="25.5" customHeight="1">
      <c r="A29" s="56">
        <v>18</v>
      </c>
      <c r="B29" s="57" t="s">
        <v>20</v>
      </c>
      <c r="C29" s="58" t="s">
        <v>5</v>
      </c>
      <c r="D29" s="59">
        <v>33548</v>
      </c>
      <c r="E29" s="60">
        <v>10</v>
      </c>
      <c r="F29" s="146">
        <v>10</v>
      </c>
      <c r="G29" s="140">
        <v>10</v>
      </c>
      <c r="H29" s="62">
        <f t="shared" si="0"/>
        <v>10</v>
      </c>
      <c r="I29" s="63" t="str">
        <f t="shared" si="1"/>
        <v>Mười</v>
      </c>
      <c r="J29" s="61"/>
    </row>
    <row r="30" spans="1:10" ht="25.5" customHeight="1">
      <c r="A30" s="56">
        <v>19</v>
      </c>
      <c r="B30" s="57" t="s">
        <v>24</v>
      </c>
      <c r="C30" s="58" t="s">
        <v>49</v>
      </c>
      <c r="D30" s="59">
        <v>35404</v>
      </c>
      <c r="E30" s="60">
        <v>9</v>
      </c>
      <c r="F30" s="146">
        <v>10</v>
      </c>
      <c r="G30" s="140">
        <v>10</v>
      </c>
      <c r="H30" s="62">
        <f t="shared" si="0"/>
        <v>10</v>
      </c>
      <c r="I30" s="63" t="str">
        <f t="shared" si="1"/>
        <v>Mười</v>
      </c>
      <c r="J30" s="61"/>
    </row>
    <row r="31" spans="1:10" ht="25.5" customHeight="1">
      <c r="A31" s="56">
        <v>20</v>
      </c>
      <c r="B31" s="57" t="s">
        <v>75</v>
      </c>
      <c r="C31" s="58" t="s">
        <v>76</v>
      </c>
      <c r="D31" s="59">
        <v>34912</v>
      </c>
      <c r="E31" s="60">
        <v>10</v>
      </c>
      <c r="F31" s="146">
        <v>9</v>
      </c>
      <c r="G31" s="140">
        <v>9</v>
      </c>
      <c r="H31" s="62">
        <f t="shared" si="0"/>
        <v>9</v>
      </c>
      <c r="I31" s="63" t="str">
        <f t="shared" si="1"/>
        <v>Chín</v>
      </c>
      <c r="J31" s="61"/>
    </row>
    <row r="32" spans="1:10" ht="25.5" customHeight="1">
      <c r="A32" s="56">
        <v>21</v>
      </c>
      <c r="B32" s="57" t="s">
        <v>51</v>
      </c>
      <c r="C32" s="58" t="s">
        <v>50</v>
      </c>
      <c r="D32" s="59">
        <v>35399</v>
      </c>
      <c r="E32" s="60">
        <v>10</v>
      </c>
      <c r="F32" s="146">
        <v>8</v>
      </c>
      <c r="G32" s="140">
        <v>9</v>
      </c>
      <c r="H32" s="62">
        <f t="shared" si="0"/>
        <v>9</v>
      </c>
      <c r="I32" s="63" t="str">
        <f t="shared" si="1"/>
        <v>Chín</v>
      </c>
      <c r="J32" s="61"/>
    </row>
    <row r="33" spans="1:10" ht="25.5" customHeight="1">
      <c r="A33" s="56">
        <v>22</v>
      </c>
      <c r="B33" s="57" t="s">
        <v>52</v>
      </c>
      <c r="C33" s="58" t="s">
        <v>53</v>
      </c>
      <c r="D33" s="59">
        <v>35177</v>
      </c>
      <c r="E33" s="60">
        <v>10</v>
      </c>
      <c r="F33" s="146">
        <v>10</v>
      </c>
      <c r="G33" s="140">
        <v>9</v>
      </c>
      <c r="H33" s="62">
        <f t="shared" si="0"/>
        <v>9</v>
      </c>
      <c r="I33" s="63" t="str">
        <f t="shared" si="1"/>
        <v>Chín</v>
      </c>
      <c r="J33" s="61"/>
    </row>
    <row r="34" spans="1:10" ht="25.5" customHeight="1">
      <c r="A34" s="68">
        <v>23</v>
      </c>
      <c r="B34" s="81" t="s">
        <v>2</v>
      </c>
      <c r="C34" s="82" t="s">
        <v>54</v>
      </c>
      <c r="D34" s="83">
        <v>35266</v>
      </c>
      <c r="E34" s="72">
        <v>10</v>
      </c>
      <c r="F34" s="148">
        <v>9</v>
      </c>
      <c r="G34" s="143">
        <v>10</v>
      </c>
      <c r="H34" s="74">
        <f t="shared" si="0"/>
        <v>10</v>
      </c>
      <c r="I34" s="75" t="str">
        <f t="shared" si="1"/>
        <v>Mười</v>
      </c>
      <c r="J34" s="73"/>
    </row>
    <row r="35" spans="1:10" ht="25.5" customHeight="1">
      <c r="A35" s="48">
        <v>24</v>
      </c>
      <c r="B35" s="84" t="s">
        <v>58</v>
      </c>
      <c r="C35" s="85" t="s">
        <v>6</v>
      </c>
      <c r="D35" s="86">
        <v>35292</v>
      </c>
      <c r="E35" s="52">
        <v>8</v>
      </c>
      <c r="F35" s="144">
        <v>9</v>
      </c>
      <c r="G35" s="142">
        <v>9</v>
      </c>
      <c r="H35" s="54">
        <f t="shared" si="0"/>
        <v>9</v>
      </c>
      <c r="I35" s="55" t="str">
        <f t="shared" si="1"/>
        <v>Chín</v>
      </c>
      <c r="J35" s="53"/>
    </row>
    <row r="36" spans="1:10" ht="25.5" customHeight="1">
      <c r="A36" s="56">
        <v>25</v>
      </c>
      <c r="B36" s="57" t="s">
        <v>95</v>
      </c>
      <c r="C36" s="58" t="s">
        <v>6</v>
      </c>
      <c r="D36" s="59">
        <v>34996</v>
      </c>
      <c r="E36" s="60">
        <v>8</v>
      </c>
      <c r="F36" s="146">
        <v>10</v>
      </c>
      <c r="G36" s="140">
        <v>10</v>
      </c>
      <c r="H36" s="62">
        <f t="shared" si="0"/>
        <v>10</v>
      </c>
      <c r="I36" s="63" t="str">
        <f t="shared" si="1"/>
        <v>Mười</v>
      </c>
      <c r="J36" s="61"/>
    </row>
    <row r="37" spans="1:10" ht="25.5" customHeight="1">
      <c r="A37" s="56">
        <v>26</v>
      </c>
      <c r="B37" s="57" t="s">
        <v>55</v>
      </c>
      <c r="C37" s="58" t="s">
        <v>56</v>
      </c>
      <c r="D37" s="59">
        <v>35077</v>
      </c>
      <c r="E37" s="60">
        <v>10</v>
      </c>
      <c r="F37" s="146">
        <v>9</v>
      </c>
      <c r="G37" s="140">
        <v>9</v>
      </c>
      <c r="H37" s="62">
        <f t="shared" si="0"/>
        <v>9</v>
      </c>
      <c r="I37" s="63" t="str">
        <f t="shared" si="1"/>
        <v>Chín</v>
      </c>
      <c r="J37" s="61"/>
    </row>
    <row r="38" spans="1:10" ht="25.5" customHeight="1">
      <c r="A38" s="56">
        <v>27</v>
      </c>
      <c r="B38" s="57" t="s">
        <v>1</v>
      </c>
      <c r="C38" s="58" t="s">
        <v>57</v>
      </c>
      <c r="D38" s="59">
        <v>35402</v>
      </c>
      <c r="E38" s="60">
        <v>10</v>
      </c>
      <c r="F38" s="146">
        <v>10</v>
      </c>
      <c r="G38" s="140">
        <v>10</v>
      </c>
      <c r="H38" s="62">
        <f t="shared" si="0"/>
        <v>10</v>
      </c>
      <c r="I38" s="63" t="str">
        <f t="shared" si="1"/>
        <v>Mười</v>
      </c>
      <c r="J38" s="61"/>
    </row>
    <row r="39" spans="1:10" ht="25.5" customHeight="1">
      <c r="A39" s="56">
        <v>28</v>
      </c>
      <c r="B39" s="57" t="s">
        <v>59</v>
      </c>
      <c r="C39" s="58" t="s">
        <v>60</v>
      </c>
      <c r="D39" s="59">
        <v>34383</v>
      </c>
      <c r="E39" s="60">
        <v>3</v>
      </c>
      <c r="F39" s="146">
        <v>10</v>
      </c>
      <c r="G39" s="140">
        <v>0</v>
      </c>
      <c r="H39" s="62">
        <f t="shared" si="0"/>
        <v>2</v>
      </c>
      <c r="I39" s="63" t="str">
        <f t="shared" si="1"/>
        <v>Hai</v>
      </c>
      <c r="J39" s="61"/>
    </row>
    <row r="40" spans="1:10" ht="25.5" customHeight="1">
      <c r="A40" s="56">
        <v>29</v>
      </c>
      <c r="B40" s="64" t="s">
        <v>70</v>
      </c>
      <c r="C40" s="65" t="s">
        <v>71</v>
      </c>
      <c r="D40" s="66">
        <v>34487</v>
      </c>
      <c r="E40" s="60">
        <v>10</v>
      </c>
      <c r="F40" s="146">
        <v>10</v>
      </c>
      <c r="G40" s="140">
        <v>8</v>
      </c>
      <c r="H40" s="62">
        <f t="shared" si="0"/>
        <v>9</v>
      </c>
      <c r="I40" s="63" t="str">
        <f t="shared" si="1"/>
        <v>Chín</v>
      </c>
      <c r="J40" s="61"/>
    </row>
    <row r="41" spans="1:10" ht="25.5" customHeight="1">
      <c r="A41" s="56">
        <v>30</v>
      </c>
      <c r="B41" s="57" t="s">
        <v>2</v>
      </c>
      <c r="C41" s="58" t="s">
        <v>61</v>
      </c>
      <c r="D41" s="59">
        <v>35294</v>
      </c>
      <c r="E41" s="60">
        <v>10</v>
      </c>
      <c r="F41" s="146">
        <v>9</v>
      </c>
      <c r="G41" s="140">
        <v>9</v>
      </c>
      <c r="H41" s="62">
        <f t="shared" si="0"/>
        <v>9</v>
      </c>
      <c r="I41" s="63" t="str">
        <f t="shared" si="1"/>
        <v>Chín</v>
      </c>
      <c r="J41" s="61"/>
    </row>
    <row r="42" spans="1:10" ht="25.5" customHeight="1">
      <c r="A42" s="56">
        <v>31</v>
      </c>
      <c r="B42" s="57" t="s">
        <v>62</v>
      </c>
      <c r="C42" s="58" t="s">
        <v>23</v>
      </c>
      <c r="D42" s="59">
        <v>35243</v>
      </c>
      <c r="E42" s="60">
        <v>10</v>
      </c>
      <c r="F42" s="146">
        <v>9</v>
      </c>
      <c r="G42" s="140">
        <v>9</v>
      </c>
      <c r="H42" s="62">
        <f t="shared" si="0"/>
        <v>9</v>
      </c>
      <c r="I42" s="63" t="str">
        <f t="shared" si="1"/>
        <v>Chín</v>
      </c>
      <c r="J42" s="61"/>
    </row>
    <row r="43" spans="1:10" ht="25.5" customHeight="1">
      <c r="A43" s="56">
        <v>32</v>
      </c>
      <c r="B43" s="57" t="s">
        <v>63</v>
      </c>
      <c r="C43" s="58" t="s">
        <v>64</v>
      </c>
      <c r="D43" s="59">
        <v>34752</v>
      </c>
      <c r="E43" s="67">
        <v>10</v>
      </c>
      <c r="F43" s="146">
        <v>10</v>
      </c>
      <c r="G43" s="140">
        <v>10</v>
      </c>
      <c r="H43" s="62">
        <f t="shared" si="0"/>
        <v>10</v>
      </c>
      <c r="I43" s="63" t="str">
        <f t="shared" si="1"/>
        <v>Mười</v>
      </c>
      <c r="J43" s="61"/>
    </row>
    <row r="44" spans="1:10" ht="25.5" customHeight="1">
      <c r="A44" s="56">
        <v>33</v>
      </c>
      <c r="B44" s="57" t="s">
        <v>65</v>
      </c>
      <c r="C44" s="58" t="s">
        <v>66</v>
      </c>
      <c r="D44" s="59">
        <v>35097</v>
      </c>
      <c r="E44" s="60">
        <v>9</v>
      </c>
      <c r="F44" s="146">
        <v>9</v>
      </c>
      <c r="G44" s="140">
        <v>9</v>
      </c>
      <c r="H44" s="62">
        <f t="shared" si="0"/>
        <v>9</v>
      </c>
      <c r="I44" s="63" t="str">
        <f t="shared" si="1"/>
        <v>Chín</v>
      </c>
      <c r="J44" s="61"/>
    </row>
    <row r="45" spans="1:10" ht="25.5" customHeight="1">
      <c r="A45" s="56">
        <v>34</v>
      </c>
      <c r="B45" s="64" t="s">
        <v>77</v>
      </c>
      <c r="C45" s="65" t="s">
        <v>78</v>
      </c>
      <c r="D45" s="66">
        <v>34602</v>
      </c>
      <c r="E45" s="60">
        <v>8</v>
      </c>
      <c r="F45" s="146">
        <v>9</v>
      </c>
      <c r="G45" s="140">
        <v>9</v>
      </c>
      <c r="H45" s="62">
        <f t="shared" si="0"/>
        <v>9</v>
      </c>
      <c r="I45" s="63" t="str">
        <f t="shared" si="1"/>
        <v>Chín</v>
      </c>
      <c r="J45" s="61"/>
    </row>
    <row r="46" spans="1:10" ht="25.5" customHeight="1">
      <c r="A46" s="68">
        <v>35</v>
      </c>
      <c r="B46" s="69" t="s">
        <v>100</v>
      </c>
      <c r="C46" s="70" t="s">
        <v>82</v>
      </c>
      <c r="D46" s="71">
        <v>34927</v>
      </c>
      <c r="E46" s="72">
        <v>10</v>
      </c>
      <c r="F46" s="148">
        <v>8</v>
      </c>
      <c r="G46" s="143">
        <v>8</v>
      </c>
      <c r="H46" s="74">
        <f t="shared" si="0"/>
        <v>8</v>
      </c>
      <c r="I46" s="75" t="str">
        <f t="shared" si="1"/>
        <v>Tám</v>
      </c>
      <c r="J46" s="73"/>
    </row>
    <row r="47" spans="1:10" s="14" customFormat="1" ht="25.5" customHeight="1">
      <c r="A47" s="95" t="s">
        <v>103</v>
      </c>
      <c r="B47" s="95"/>
      <c r="C47" s="95"/>
      <c r="D47" s="95"/>
      <c r="E47" s="95"/>
      <c r="F47" s="2"/>
      <c r="G47" s="2"/>
      <c r="H47" s="2"/>
      <c r="I47"/>
      <c r="J47"/>
    </row>
    <row r="48" spans="1:10" s="7" customFormat="1" ht="18.75">
      <c r="A48" s="10"/>
      <c r="B48" s="4"/>
      <c r="C48" s="4"/>
      <c r="D48" s="76"/>
      <c r="E48" s="96" t="s">
        <v>104</v>
      </c>
      <c r="F48" s="96"/>
      <c r="G48" s="96"/>
      <c r="H48" s="96"/>
      <c r="I48" s="96"/>
      <c r="J48" s="96"/>
    </row>
    <row r="49" spans="1:10" s="7" customFormat="1" ht="18.75">
      <c r="A49" s="97" t="s">
        <v>96</v>
      </c>
      <c r="B49" s="97"/>
      <c r="C49" s="97"/>
      <c r="D49" s="77"/>
      <c r="E49" s="5"/>
      <c r="F49" s="5"/>
      <c r="G49" s="5"/>
      <c r="H49" s="5"/>
      <c r="I49" s="5"/>
      <c r="J49" s="78"/>
    </row>
    <row r="50" spans="1:10" s="7" customFormat="1" ht="18.75">
      <c r="A50" s="98" t="s">
        <v>101</v>
      </c>
      <c r="B50" s="98"/>
      <c r="C50" s="98"/>
      <c r="D50" s="98"/>
      <c r="E50" s="98"/>
      <c r="F50" s="98"/>
      <c r="G50" s="98"/>
      <c r="H50" s="98"/>
      <c r="I50" s="98"/>
      <c r="J50" s="98"/>
    </row>
    <row r="51" spans="1:10" s="9" customFormat="1" ht="18.75">
      <c r="A51" s="10" t="s">
        <v>97</v>
      </c>
      <c r="B51" s="10"/>
      <c r="C51" s="10"/>
      <c r="D51" s="40"/>
      <c r="E51" s="10"/>
      <c r="F51" s="10"/>
      <c r="G51" s="10"/>
      <c r="H51" s="10"/>
      <c r="I51" s="10"/>
      <c r="J51" s="10"/>
    </row>
    <row r="52" spans="1:10" ht="16.5">
      <c r="A52" s="79"/>
      <c r="B52" s="79"/>
      <c r="C52" s="79"/>
      <c r="D52" s="80"/>
      <c r="E52" s="79"/>
      <c r="F52" s="79"/>
      <c r="G52" s="79"/>
      <c r="H52" s="79"/>
      <c r="I52" s="79"/>
      <c r="J52" s="79"/>
    </row>
    <row r="53" spans="1:10" ht="16.5">
      <c r="A53" s="79"/>
      <c r="B53" s="79"/>
      <c r="C53" s="79"/>
      <c r="D53" s="80"/>
      <c r="E53" s="79"/>
      <c r="F53" s="79"/>
      <c r="G53" s="79"/>
      <c r="H53" s="79"/>
      <c r="I53" s="79"/>
      <c r="J53" s="79"/>
    </row>
    <row r="54" spans="1:10" ht="16.5">
      <c r="A54" s="79"/>
      <c r="B54" s="79"/>
      <c r="C54" s="79"/>
      <c r="D54" s="80"/>
      <c r="E54" s="79"/>
      <c r="F54" s="79"/>
      <c r="G54" s="79"/>
      <c r="H54" s="79"/>
      <c r="I54" s="79"/>
      <c r="J54" s="79"/>
    </row>
    <row r="55" spans="1:10" ht="16.5">
      <c r="A55" s="79"/>
      <c r="B55" s="79"/>
      <c r="C55" s="79"/>
      <c r="D55" s="80"/>
      <c r="E55" s="79"/>
      <c r="F55" s="79"/>
      <c r="G55" s="79"/>
      <c r="H55" s="79"/>
      <c r="I55" s="79"/>
      <c r="J55" s="79"/>
    </row>
    <row r="56" spans="1:10" ht="18.75">
      <c r="A56" s="79"/>
      <c r="B56" s="6" t="s">
        <v>102</v>
      </c>
      <c r="C56" s="6"/>
      <c r="D56" s="87" t="s">
        <v>98</v>
      </c>
      <c r="E56" s="87"/>
      <c r="F56" s="87"/>
      <c r="G56" s="6" t="s">
        <v>99</v>
      </c>
      <c r="H56" s="6"/>
      <c r="I56" s="6"/>
      <c r="J56" s="6"/>
    </row>
    <row r="57" ht="16.5">
      <c r="D57" s="76"/>
    </row>
  </sheetData>
  <sheetProtection formatCells="0" formatColumns="0" formatRows="0" insertColumns="0" insertRows="0" insertHyperlinks="0" deleteColumns="0" deleteRows="0" sort="0" autoFilter="0" pivotTables="0"/>
  <mergeCells count="19">
    <mergeCell ref="E9:E11"/>
    <mergeCell ref="F9:F11"/>
    <mergeCell ref="G9:G11"/>
    <mergeCell ref="A1:J1"/>
    <mergeCell ref="A2:J2"/>
    <mergeCell ref="A4:J4"/>
    <mergeCell ref="B5:J5"/>
    <mergeCell ref="B6:J6"/>
    <mergeCell ref="B7:J7"/>
    <mergeCell ref="D56:F56"/>
    <mergeCell ref="H9:I10"/>
    <mergeCell ref="J9:J11"/>
    <mergeCell ref="A47:E47"/>
    <mergeCell ref="E48:J48"/>
    <mergeCell ref="A49:C49"/>
    <mergeCell ref="A50:J50"/>
    <mergeCell ref="A9:A11"/>
    <mergeCell ref="B9:C11"/>
    <mergeCell ref="D9:D11"/>
  </mergeCells>
  <conditionalFormatting sqref="H12:H46">
    <cfRule type="cellIs" priority="1" dxfId="0" operator="lessThan" stopIfTrue="1">
      <formula>5</formula>
    </cfRule>
  </conditionalFormatting>
  <printOptions/>
  <pageMargins left="0.45" right="0.4" top="0.45" bottom="0.4" header="0.25" footer="0.2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24">
      <selection activeCell="F34" sqref="F34:G35"/>
    </sheetView>
  </sheetViews>
  <sheetFormatPr defaultColWidth="9.140625" defaultRowHeight="12.75"/>
  <cols>
    <col min="1" max="1" width="3.28125" style="1" customWidth="1"/>
    <col min="2" max="2" width="20.140625" style="2" customWidth="1"/>
    <col min="3" max="3" width="9.00390625" style="2" customWidth="1"/>
    <col min="4" max="4" width="13.28125" style="2" customWidth="1"/>
    <col min="5" max="5" width="8.28125" style="2" customWidth="1"/>
    <col min="6" max="6" width="8.421875" style="2" customWidth="1"/>
    <col min="7" max="7" width="8.00390625" style="2" customWidth="1"/>
    <col min="8" max="8" width="8.57421875" style="2" customWidth="1"/>
    <col min="9" max="9" width="8.00390625" style="2" customWidth="1"/>
    <col min="10" max="10" width="8.8515625" style="2" customWidth="1"/>
    <col min="11" max="16384" width="9.140625" style="2" customWidth="1"/>
  </cols>
  <sheetData>
    <row r="1" spans="1:10" s="8" customFormat="1" ht="16.5">
      <c r="A1" s="108" t="s">
        <v>84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s="8" customFormat="1" ht="16.5">
      <c r="A2" s="109" t="s">
        <v>85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s="8" customFormat="1" ht="8.25" customHeight="1">
      <c r="A3" s="1"/>
      <c r="B3" s="1"/>
      <c r="C3" s="41"/>
      <c r="D3" s="42"/>
      <c r="E3" s="41"/>
      <c r="F3" s="41"/>
      <c r="G3" s="41"/>
      <c r="H3" s="1"/>
      <c r="I3" s="1"/>
      <c r="J3" s="1"/>
    </row>
    <row r="4" spans="1:10" s="8" customFormat="1" ht="18.75">
      <c r="A4" s="87" t="s">
        <v>86</v>
      </c>
      <c r="B4" s="87"/>
      <c r="C4" s="87"/>
      <c r="D4" s="87"/>
      <c r="E4" s="87"/>
      <c r="F4" s="87"/>
      <c r="G4" s="87"/>
      <c r="H4" s="87"/>
      <c r="I4" s="87"/>
      <c r="J4" s="87"/>
    </row>
    <row r="5" spans="1:10" s="8" customFormat="1" ht="18.75">
      <c r="A5" s="6"/>
      <c r="B5" s="110" t="s">
        <v>105</v>
      </c>
      <c r="C5" s="111"/>
      <c r="D5" s="111"/>
      <c r="E5" s="111"/>
      <c r="F5" s="111"/>
      <c r="G5" s="111"/>
      <c r="H5" s="111"/>
      <c r="I5" s="111"/>
      <c r="J5" s="111"/>
    </row>
    <row r="6" spans="1:10" s="8" customFormat="1" ht="21" customHeight="1">
      <c r="A6" s="44"/>
      <c r="B6" s="112" t="s">
        <v>108</v>
      </c>
      <c r="C6" s="87"/>
      <c r="D6" s="87"/>
      <c r="E6" s="87"/>
      <c r="F6" s="87"/>
      <c r="G6" s="87"/>
      <c r="H6" s="87"/>
      <c r="I6" s="87"/>
      <c r="J6" s="87"/>
    </row>
    <row r="7" spans="1:10" s="8" customFormat="1" ht="21" customHeight="1">
      <c r="A7" s="45"/>
      <c r="B7" s="87" t="s">
        <v>88</v>
      </c>
      <c r="C7" s="87"/>
      <c r="D7" s="87"/>
      <c r="E7" s="87"/>
      <c r="F7" s="87"/>
      <c r="G7" s="87"/>
      <c r="H7" s="87"/>
      <c r="I7" s="87"/>
      <c r="J7" s="87"/>
    </row>
    <row r="8" spans="1:10" ht="2.25" customHeight="1">
      <c r="A8" s="8"/>
      <c r="B8" s="8"/>
      <c r="C8" s="8"/>
      <c r="D8" s="43"/>
      <c r="E8" s="6"/>
      <c r="F8" s="6"/>
      <c r="G8" s="6"/>
      <c r="H8" s="8"/>
      <c r="I8" s="8"/>
      <c r="J8" s="8"/>
    </row>
    <row r="9" spans="1:10" ht="26.25" customHeight="1">
      <c r="A9" s="99" t="s">
        <v>7</v>
      </c>
      <c r="B9" s="99" t="s">
        <v>3</v>
      </c>
      <c r="C9" s="99"/>
      <c r="D9" s="99" t="s">
        <v>4</v>
      </c>
      <c r="E9" s="102" t="s">
        <v>89</v>
      </c>
      <c r="F9" s="105" t="s">
        <v>90</v>
      </c>
      <c r="G9" s="105" t="s">
        <v>91</v>
      </c>
      <c r="H9" s="88" t="s">
        <v>92</v>
      </c>
      <c r="I9" s="89"/>
      <c r="J9" s="92" t="s">
        <v>0</v>
      </c>
    </row>
    <row r="10" spans="1:10" ht="16.5" customHeight="1">
      <c r="A10" s="100"/>
      <c r="B10" s="100"/>
      <c r="C10" s="100"/>
      <c r="D10" s="100"/>
      <c r="E10" s="103"/>
      <c r="F10" s="106"/>
      <c r="G10" s="106"/>
      <c r="H10" s="90"/>
      <c r="I10" s="91"/>
      <c r="J10" s="93"/>
    </row>
    <row r="11" spans="1:10" ht="51" customHeight="1">
      <c r="A11" s="101"/>
      <c r="B11" s="101"/>
      <c r="C11" s="101"/>
      <c r="D11" s="101"/>
      <c r="E11" s="104"/>
      <c r="F11" s="107"/>
      <c r="G11" s="107"/>
      <c r="H11" s="46" t="s">
        <v>93</v>
      </c>
      <c r="I11" s="47" t="s">
        <v>94</v>
      </c>
      <c r="J11" s="94"/>
    </row>
    <row r="12" spans="1:10" ht="25.5" customHeight="1">
      <c r="A12" s="48">
        <v>1</v>
      </c>
      <c r="B12" s="49" t="s">
        <v>72</v>
      </c>
      <c r="C12" s="50" t="s">
        <v>73</v>
      </c>
      <c r="D12" s="51">
        <v>34506</v>
      </c>
      <c r="E12" s="52">
        <v>3</v>
      </c>
      <c r="F12" s="144">
        <v>7</v>
      </c>
      <c r="G12" s="145">
        <v>8</v>
      </c>
      <c r="H12" s="54">
        <f>ROUND(((E12*10)+(F12*20)+(G12*70))/100,0)</f>
        <v>7</v>
      </c>
      <c r="I12" s="55" t="str">
        <f>CHOOSE(VALUE(SUBSTITUTE(LEFT(H12,2),",",""))+1,"Không","Một","Hai","Ba","Bốn","Năm","Sáu","Bảy","Tám","Chín","Mười")&amp;IF(ISERR(FIND(",",H12,1)),"",",""Phẩynăm")</f>
        <v>Bảy</v>
      </c>
      <c r="J12" s="53"/>
    </row>
    <row r="13" spans="1:10" ht="25.5" customHeight="1">
      <c r="A13" s="56">
        <v>2</v>
      </c>
      <c r="B13" s="57" t="s">
        <v>1</v>
      </c>
      <c r="C13" s="58" t="s">
        <v>27</v>
      </c>
      <c r="D13" s="59">
        <v>34832</v>
      </c>
      <c r="E13" s="60">
        <v>7</v>
      </c>
      <c r="F13" s="146">
        <v>7</v>
      </c>
      <c r="G13" s="147">
        <v>7</v>
      </c>
      <c r="H13" s="62">
        <f aca="true" t="shared" si="0" ref="H13:H46">ROUND(((E13*10)+(F13*20)+(G13*70))/100,0)</f>
        <v>7</v>
      </c>
      <c r="I13" s="63" t="str">
        <f aca="true" t="shared" si="1" ref="I13:I46">CHOOSE(VALUE(SUBSTITUTE(LEFT(H13,2),",",""))+1,"Không","Một","Hai","Ba","Bốn","Năm","Sáu","Bảy","Tám","Chín","Mười")&amp;IF(ISERR(FIND(",",H13,1)),"",",""Phẩynăm")</f>
        <v>Bảy</v>
      </c>
      <c r="J13" s="61"/>
    </row>
    <row r="14" spans="1:10" ht="25.5" customHeight="1">
      <c r="A14" s="56">
        <v>3</v>
      </c>
      <c r="B14" s="57" t="s">
        <v>21</v>
      </c>
      <c r="C14" s="58" t="s">
        <v>28</v>
      </c>
      <c r="D14" s="59">
        <v>34036</v>
      </c>
      <c r="E14" s="60">
        <v>10</v>
      </c>
      <c r="F14" s="146">
        <v>7</v>
      </c>
      <c r="G14" s="147">
        <v>8</v>
      </c>
      <c r="H14" s="62">
        <f t="shared" si="0"/>
        <v>8</v>
      </c>
      <c r="I14" s="63" t="str">
        <f t="shared" si="1"/>
        <v>Tám</v>
      </c>
      <c r="J14" s="61"/>
    </row>
    <row r="15" spans="1:10" ht="25.5" customHeight="1">
      <c r="A15" s="56">
        <v>4</v>
      </c>
      <c r="B15" s="57" t="s">
        <v>31</v>
      </c>
      <c r="C15" s="58" t="s">
        <v>19</v>
      </c>
      <c r="D15" s="59">
        <v>34715</v>
      </c>
      <c r="E15" s="60">
        <v>9</v>
      </c>
      <c r="F15" s="146">
        <v>9</v>
      </c>
      <c r="G15" s="147">
        <v>8</v>
      </c>
      <c r="H15" s="62">
        <f t="shared" si="0"/>
        <v>8</v>
      </c>
      <c r="I15" s="63" t="str">
        <f t="shared" si="1"/>
        <v>Tám</v>
      </c>
      <c r="J15" s="61"/>
    </row>
    <row r="16" spans="1:10" ht="25.5" customHeight="1">
      <c r="A16" s="56">
        <v>5</v>
      </c>
      <c r="B16" s="57" t="s">
        <v>29</v>
      </c>
      <c r="C16" s="58" t="s">
        <v>30</v>
      </c>
      <c r="D16" s="59">
        <v>35157</v>
      </c>
      <c r="E16" s="60">
        <v>7</v>
      </c>
      <c r="F16" s="146">
        <v>8</v>
      </c>
      <c r="G16" s="147">
        <v>7</v>
      </c>
      <c r="H16" s="62">
        <f t="shared" si="0"/>
        <v>7</v>
      </c>
      <c r="I16" s="63" t="str">
        <f t="shared" si="1"/>
        <v>Bảy</v>
      </c>
      <c r="J16" s="61"/>
    </row>
    <row r="17" spans="1:10" ht="25.5" customHeight="1">
      <c r="A17" s="56">
        <v>6</v>
      </c>
      <c r="B17" s="64" t="s">
        <v>68</v>
      </c>
      <c r="C17" s="65" t="s">
        <v>69</v>
      </c>
      <c r="D17" s="66">
        <v>34398</v>
      </c>
      <c r="E17" s="67">
        <v>10</v>
      </c>
      <c r="F17" s="146">
        <v>10</v>
      </c>
      <c r="G17" s="147">
        <v>8</v>
      </c>
      <c r="H17" s="62">
        <f t="shared" si="0"/>
        <v>9</v>
      </c>
      <c r="I17" s="63" t="str">
        <f t="shared" si="1"/>
        <v>Chín</v>
      </c>
      <c r="J17" s="61"/>
    </row>
    <row r="18" spans="1:10" ht="25.5" customHeight="1">
      <c r="A18" s="56">
        <v>7</v>
      </c>
      <c r="B18" s="64" t="s">
        <v>24</v>
      </c>
      <c r="C18" s="65" t="s">
        <v>74</v>
      </c>
      <c r="D18" s="66">
        <v>34822</v>
      </c>
      <c r="E18" s="60">
        <v>1</v>
      </c>
      <c r="F18" s="146">
        <v>8</v>
      </c>
      <c r="G18" s="147">
        <v>7</v>
      </c>
      <c r="H18" s="62">
        <f t="shared" si="0"/>
        <v>7</v>
      </c>
      <c r="I18" s="63" t="str">
        <f t="shared" si="1"/>
        <v>Bảy</v>
      </c>
      <c r="J18" s="61"/>
    </row>
    <row r="19" spans="1:10" ht="25.5" customHeight="1">
      <c r="A19" s="56">
        <v>8</v>
      </c>
      <c r="B19" s="57" t="s">
        <v>32</v>
      </c>
      <c r="C19" s="58" t="s">
        <v>33</v>
      </c>
      <c r="D19" s="59">
        <v>35033</v>
      </c>
      <c r="E19" s="60">
        <v>1</v>
      </c>
      <c r="F19" s="146">
        <v>8</v>
      </c>
      <c r="G19" s="147">
        <v>7</v>
      </c>
      <c r="H19" s="62">
        <f t="shared" si="0"/>
        <v>7</v>
      </c>
      <c r="I19" s="63" t="str">
        <f t="shared" si="1"/>
        <v>Bảy</v>
      </c>
      <c r="J19" s="61"/>
    </row>
    <row r="20" spans="1:10" ht="25.5" customHeight="1">
      <c r="A20" s="56">
        <v>9</v>
      </c>
      <c r="B20" s="57" t="s">
        <v>34</v>
      </c>
      <c r="C20" s="58" t="s">
        <v>35</v>
      </c>
      <c r="D20" s="59">
        <v>35111</v>
      </c>
      <c r="E20" s="60">
        <v>9</v>
      </c>
      <c r="F20" s="146">
        <v>10</v>
      </c>
      <c r="G20" s="147">
        <v>10</v>
      </c>
      <c r="H20" s="62">
        <f t="shared" si="0"/>
        <v>10</v>
      </c>
      <c r="I20" s="63" t="str">
        <f t="shared" si="1"/>
        <v>Mười</v>
      </c>
      <c r="J20" s="61"/>
    </row>
    <row r="21" spans="1:10" ht="25.5" customHeight="1">
      <c r="A21" s="56">
        <v>10</v>
      </c>
      <c r="B21" s="57" t="s">
        <v>36</v>
      </c>
      <c r="C21" s="58" t="s">
        <v>35</v>
      </c>
      <c r="D21" s="59">
        <v>35198</v>
      </c>
      <c r="E21" s="60">
        <v>10</v>
      </c>
      <c r="F21" s="146">
        <v>9</v>
      </c>
      <c r="G21" s="147">
        <v>8</v>
      </c>
      <c r="H21" s="62">
        <f t="shared" si="0"/>
        <v>8</v>
      </c>
      <c r="I21" s="63" t="str">
        <f t="shared" si="1"/>
        <v>Tám</v>
      </c>
      <c r="J21" s="61"/>
    </row>
    <row r="22" spans="1:10" ht="25.5" customHeight="1">
      <c r="A22" s="56">
        <v>11</v>
      </c>
      <c r="B22" s="57" t="s">
        <v>37</v>
      </c>
      <c r="C22" s="58" t="s">
        <v>25</v>
      </c>
      <c r="D22" s="59">
        <v>35196</v>
      </c>
      <c r="E22" s="60">
        <v>7</v>
      </c>
      <c r="F22" s="146">
        <v>7</v>
      </c>
      <c r="G22" s="147">
        <v>8</v>
      </c>
      <c r="H22" s="62">
        <f t="shared" si="0"/>
        <v>8</v>
      </c>
      <c r="I22" s="63" t="str">
        <f t="shared" si="1"/>
        <v>Tám</v>
      </c>
      <c r="J22" s="61"/>
    </row>
    <row r="23" spans="1:10" ht="25.5" customHeight="1">
      <c r="A23" s="56">
        <v>12</v>
      </c>
      <c r="B23" s="57" t="s">
        <v>38</v>
      </c>
      <c r="C23" s="58" t="s">
        <v>39</v>
      </c>
      <c r="D23" s="59">
        <v>34923</v>
      </c>
      <c r="E23" s="60">
        <v>7</v>
      </c>
      <c r="F23" s="146">
        <v>8</v>
      </c>
      <c r="G23" s="147">
        <v>7</v>
      </c>
      <c r="H23" s="62">
        <f t="shared" si="0"/>
        <v>7</v>
      </c>
      <c r="I23" s="63" t="str">
        <f t="shared" si="1"/>
        <v>Bảy</v>
      </c>
      <c r="J23" s="61"/>
    </row>
    <row r="24" spans="1:10" ht="25.5" customHeight="1">
      <c r="A24" s="56">
        <v>13</v>
      </c>
      <c r="B24" s="57" t="s">
        <v>40</v>
      </c>
      <c r="C24" s="58" t="s">
        <v>41</v>
      </c>
      <c r="D24" s="59">
        <v>35027</v>
      </c>
      <c r="E24" s="60">
        <v>10</v>
      </c>
      <c r="F24" s="146">
        <v>10</v>
      </c>
      <c r="G24" s="147">
        <v>9</v>
      </c>
      <c r="H24" s="62">
        <f t="shared" si="0"/>
        <v>9</v>
      </c>
      <c r="I24" s="63" t="str">
        <f t="shared" si="1"/>
        <v>Chín</v>
      </c>
      <c r="J24" s="61"/>
    </row>
    <row r="25" spans="1:10" ht="25.5" customHeight="1">
      <c r="A25" s="56">
        <v>14</v>
      </c>
      <c r="B25" s="57" t="s">
        <v>43</v>
      </c>
      <c r="C25" s="58" t="s">
        <v>44</v>
      </c>
      <c r="D25" s="59">
        <v>35117</v>
      </c>
      <c r="E25" s="60">
        <v>7</v>
      </c>
      <c r="F25" s="146">
        <v>6</v>
      </c>
      <c r="G25" s="147">
        <v>8</v>
      </c>
      <c r="H25" s="62">
        <f t="shared" si="0"/>
        <v>8</v>
      </c>
      <c r="I25" s="63" t="str">
        <f t="shared" si="1"/>
        <v>Tám</v>
      </c>
      <c r="J25" s="61"/>
    </row>
    <row r="26" spans="1:10" ht="25.5" customHeight="1">
      <c r="A26" s="56">
        <v>15</v>
      </c>
      <c r="B26" s="57" t="s">
        <v>22</v>
      </c>
      <c r="C26" s="58" t="s">
        <v>42</v>
      </c>
      <c r="D26" s="59">
        <v>35314</v>
      </c>
      <c r="E26" s="60">
        <v>3</v>
      </c>
      <c r="F26" s="146">
        <v>8</v>
      </c>
      <c r="G26" s="147">
        <v>7</v>
      </c>
      <c r="H26" s="62">
        <f t="shared" si="0"/>
        <v>7</v>
      </c>
      <c r="I26" s="63" t="str">
        <f t="shared" si="1"/>
        <v>Bảy</v>
      </c>
      <c r="J26" s="61"/>
    </row>
    <row r="27" spans="1:10" ht="25.5" customHeight="1">
      <c r="A27" s="56">
        <v>16</v>
      </c>
      <c r="B27" s="57" t="s">
        <v>45</v>
      </c>
      <c r="C27" s="58" t="s">
        <v>46</v>
      </c>
      <c r="D27" s="59">
        <v>34772</v>
      </c>
      <c r="E27" s="60">
        <v>10</v>
      </c>
      <c r="F27" s="146">
        <v>8</v>
      </c>
      <c r="G27" s="147">
        <v>9</v>
      </c>
      <c r="H27" s="62">
        <f t="shared" si="0"/>
        <v>9</v>
      </c>
      <c r="I27" s="63" t="str">
        <f t="shared" si="1"/>
        <v>Chín</v>
      </c>
      <c r="J27" s="61"/>
    </row>
    <row r="28" spans="1:10" ht="25.5" customHeight="1">
      <c r="A28" s="56">
        <v>17</v>
      </c>
      <c r="B28" s="57" t="s">
        <v>47</v>
      </c>
      <c r="C28" s="58" t="s">
        <v>48</v>
      </c>
      <c r="D28" s="59">
        <v>34754</v>
      </c>
      <c r="E28" s="60">
        <v>7</v>
      </c>
      <c r="F28" s="146">
        <v>8</v>
      </c>
      <c r="G28" s="147">
        <v>10</v>
      </c>
      <c r="H28" s="62">
        <f t="shared" si="0"/>
        <v>9</v>
      </c>
      <c r="I28" s="63" t="str">
        <f t="shared" si="1"/>
        <v>Chín</v>
      </c>
      <c r="J28" s="61"/>
    </row>
    <row r="29" spans="1:10" ht="25.5" customHeight="1">
      <c r="A29" s="56">
        <v>18</v>
      </c>
      <c r="B29" s="57" t="s">
        <v>20</v>
      </c>
      <c r="C29" s="58" t="s">
        <v>5</v>
      </c>
      <c r="D29" s="59">
        <v>33548</v>
      </c>
      <c r="E29" s="60">
        <v>10</v>
      </c>
      <c r="F29" s="146">
        <v>8</v>
      </c>
      <c r="G29" s="147">
        <v>10</v>
      </c>
      <c r="H29" s="62">
        <f t="shared" si="0"/>
        <v>10</v>
      </c>
      <c r="I29" s="63" t="str">
        <f t="shared" si="1"/>
        <v>Mười</v>
      </c>
      <c r="J29" s="61"/>
    </row>
    <row r="30" spans="1:10" ht="25.5" customHeight="1">
      <c r="A30" s="56">
        <v>19</v>
      </c>
      <c r="B30" s="57" t="s">
        <v>24</v>
      </c>
      <c r="C30" s="58" t="s">
        <v>49</v>
      </c>
      <c r="D30" s="59">
        <v>35404</v>
      </c>
      <c r="E30" s="60">
        <v>4</v>
      </c>
      <c r="F30" s="146">
        <v>6</v>
      </c>
      <c r="G30" s="147">
        <v>8</v>
      </c>
      <c r="H30" s="62">
        <f t="shared" si="0"/>
        <v>7</v>
      </c>
      <c r="I30" s="63" t="str">
        <f t="shared" si="1"/>
        <v>Bảy</v>
      </c>
      <c r="J30" s="61"/>
    </row>
    <row r="31" spans="1:10" ht="25.5" customHeight="1">
      <c r="A31" s="56">
        <v>20</v>
      </c>
      <c r="B31" s="57" t="s">
        <v>75</v>
      </c>
      <c r="C31" s="58" t="s">
        <v>76</v>
      </c>
      <c r="D31" s="59">
        <v>34912</v>
      </c>
      <c r="E31" s="60">
        <v>7</v>
      </c>
      <c r="F31" s="146">
        <v>7</v>
      </c>
      <c r="G31" s="147">
        <v>8</v>
      </c>
      <c r="H31" s="62">
        <f t="shared" si="0"/>
        <v>8</v>
      </c>
      <c r="I31" s="63" t="str">
        <f t="shared" si="1"/>
        <v>Tám</v>
      </c>
      <c r="J31" s="61"/>
    </row>
    <row r="32" spans="1:10" ht="25.5" customHeight="1">
      <c r="A32" s="56">
        <v>21</v>
      </c>
      <c r="B32" s="57" t="s">
        <v>51</v>
      </c>
      <c r="C32" s="58" t="s">
        <v>50</v>
      </c>
      <c r="D32" s="59">
        <v>35399</v>
      </c>
      <c r="E32" s="60">
        <v>4</v>
      </c>
      <c r="F32" s="146">
        <v>9</v>
      </c>
      <c r="G32" s="147">
        <v>7</v>
      </c>
      <c r="H32" s="62">
        <f t="shared" si="0"/>
        <v>7</v>
      </c>
      <c r="I32" s="63" t="str">
        <f t="shared" si="1"/>
        <v>Bảy</v>
      </c>
      <c r="J32" s="61"/>
    </row>
    <row r="33" spans="1:10" ht="25.5" customHeight="1">
      <c r="A33" s="56">
        <v>22</v>
      </c>
      <c r="B33" s="57" t="s">
        <v>52</v>
      </c>
      <c r="C33" s="58" t="s">
        <v>53</v>
      </c>
      <c r="D33" s="59">
        <v>35177</v>
      </c>
      <c r="E33" s="60">
        <v>10</v>
      </c>
      <c r="F33" s="146">
        <v>8</v>
      </c>
      <c r="G33" s="147">
        <v>7</v>
      </c>
      <c r="H33" s="62">
        <f t="shared" si="0"/>
        <v>8</v>
      </c>
      <c r="I33" s="63" t="str">
        <f t="shared" si="1"/>
        <v>Tám</v>
      </c>
      <c r="J33" s="61"/>
    </row>
    <row r="34" spans="1:10" ht="25.5" customHeight="1">
      <c r="A34" s="68">
        <v>23</v>
      </c>
      <c r="B34" s="81" t="s">
        <v>2</v>
      </c>
      <c r="C34" s="82" t="s">
        <v>54</v>
      </c>
      <c r="D34" s="83">
        <v>35266</v>
      </c>
      <c r="E34" s="72">
        <v>10</v>
      </c>
      <c r="F34" s="148">
        <v>9</v>
      </c>
      <c r="G34" s="149">
        <v>9</v>
      </c>
      <c r="H34" s="74">
        <f t="shared" si="0"/>
        <v>9</v>
      </c>
      <c r="I34" s="75" t="str">
        <f t="shared" si="1"/>
        <v>Chín</v>
      </c>
      <c r="J34" s="73"/>
    </row>
    <row r="35" spans="1:10" ht="25.5" customHeight="1">
      <c r="A35" s="48">
        <v>24</v>
      </c>
      <c r="B35" s="84" t="s">
        <v>58</v>
      </c>
      <c r="C35" s="85" t="s">
        <v>6</v>
      </c>
      <c r="D35" s="86">
        <v>35292</v>
      </c>
      <c r="E35" s="52">
        <v>10</v>
      </c>
      <c r="F35" s="144">
        <v>7</v>
      </c>
      <c r="G35" s="145">
        <v>7</v>
      </c>
      <c r="H35" s="54">
        <f t="shared" si="0"/>
        <v>7</v>
      </c>
      <c r="I35" s="55" t="str">
        <f t="shared" si="1"/>
        <v>Bảy</v>
      </c>
      <c r="J35" s="53"/>
    </row>
    <row r="36" spans="1:10" ht="25.5" customHeight="1">
      <c r="A36" s="56">
        <v>25</v>
      </c>
      <c r="B36" s="57" t="s">
        <v>95</v>
      </c>
      <c r="C36" s="58" t="s">
        <v>6</v>
      </c>
      <c r="D36" s="59">
        <v>34996</v>
      </c>
      <c r="E36" s="60">
        <v>1</v>
      </c>
      <c r="F36" s="146">
        <v>9</v>
      </c>
      <c r="G36" s="147">
        <v>10</v>
      </c>
      <c r="H36" s="62">
        <f t="shared" si="0"/>
        <v>9</v>
      </c>
      <c r="I36" s="63" t="str">
        <f t="shared" si="1"/>
        <v>Chín</v>
      </c>
      <c r="J36" s="61"/>
    </row>
    <row r="37" spans="1:10" ht="25.5" customHeight="1">
      <c r="A37" s="56">
        <v>26</v>
      </c>
      <c r="B37" s="57" t="s">
        <v>55</v>
      </c>
      <c r="C37" s="58" t="s">
        <v>56</v>
      </c>
      <c r="D37" s="59">
        <v>35077</v>
      </c>
      <c r="E37" s="60">
        <v>10</v>
      </c>
      <c r="F37" s="146">
        <v>7</v>
      </c>
      <c r="G37" s="147">
        <v>8</v>
      </c>
      <c r="H37" s="62">
        <f t="shared" si="0"/>
        <v>8</v>
      </c>
      <c r="I37" s="63" t="str">
        <f t="shared" si="1"/>
        <v>Tám</v>
      </c>
      <c r="J37" s="61"/>
    </row>
    <row r="38" spans="1:10" ht="25.5" customHeight="1">
      <c r="A38" s="56">
        <v>27</v>
      </c>
      <c r="B38" s="57" t="s">
        <v>1</v>
      </c>
      <c r="C38" s="58" t="s">
        <v>57</v>
      </c>
      <c r="D38" s="59">
        <v>35402</v>
      </c>
      <c r="E38" s="60">
        <v>10</v>
      </c>
      <c r="F38" s="146">
        <v>7</v>
      </c>
      <c r="G38" s="147">
        <v>8</v>
      </c>
      <c r="H38" s="62">
        <f t="shared" si="0"/>
        <v>8</v>
      </c>
      <c r="I38" s="63" t="str">
        <f t="shared" si="1"/>
        <v>Tám</v>
      </c>
      <c r="J38" s="61"/>
    </row>
    <row r="39" spans="1:10" ht="25.5" customHeight="1">
      <c r="A39" s="56">
        <v>28</v>
      </c>
      <c r="B39" s="57" t="s">
        <v>59</v>
      </c>
      <c r="C39" s="58" t="s">
        <v>60</v>
      </c>
      <c r="D39" s="59">
        <v>34383</v>
      </c>
      <c r="E39" s="60">
        <v>1</v>
      </c>
      <c r="F39" s="146">
        <v>7</v>
      </c>
      <c r="G39" s="147">
        <v>0</v>
      </c>
      <c r="H39" s="62">
        <f t="shared" si="0"/>
        <v>2</v>
      </c>
      <c r="I39" s="63" t="str">
        <f t="shared" si="1"/>
        <v>Hai</v>
      </c>
      <c r="J39" s="61"/>
    </row>
    <row r="40" spans="1:10" ht="25.5" customHeight="1">
      <c r="A40" s="56">
        <v>29</v>
      </c>
      <c r="B40" s="64" t="s">
        <v>70</v>
      </c>
      <c r="C40" s="65" t="s">
        <v>71</v>
      </c>
      <c r="D40" s="66">
        <v>34487</v>
      </c>
      <c r="E40" s="60">
        <v>6</v>
      </c>
      <c r="F40" s="146">
        <v>8</v>
      </c>
      <c r="G40" s="147">
        <v>8</v>
      </c>
      <c r="H40" s="62">
        <f t="shared" si="0"/>
        <v>8</v>
      </c>
      <c r="I40" s="63" t="str">
        <f t="shared" si="1"/>
        <v>Tám</v>
      </c>
      <c r="J40" s="61"/>
    </row>
    <row r="41" spans="1:10" ht="25.5" customHeight="1">
      <c r="A41" s="56">
        <v>30</v>
      </c>
      <c r="B41" s="57" t="s">
        <v>2</v>
      </c>
      <c r="C41" s="58" t="s">
        <v>61</v>
      </c>
      <c r="D41" s="59">
        <v>35294</v>
      </c>
      <c r="E41" s="60">
        <v>9</v>
      </c>
      <c r="F41" s="146">
        <v>10</v>
      </c>
      <c r="G41" s="147">
        <v>10</v>
      </c>
      <c r="H41" s="62">
        <f t="shared" si="0"/>
        <v>10</v>
      </c>
      <c r="I41" s="63" t="str">
        <f t="shared" si="1"/>
        <v>Mười</v>
      </c>
      <c r="J41" s="61"/>
    </row>
    <row r="42" spans="1:10" ht="25.5" customHeight="1">
      <c r="A42" s="56">
        <v>31</v>
      </c>
      <c r="B42" s="57" t="s">
        <v>62</v>
      </c>
      <c r="C42" s="58" t="s">
        <v>23</v>
      </c>
      <c r="D42" s="59">
        <v>35243</v>
      </c>
      <c r="E42" s="60">
        <v>4</v>
      </c>
      <c r="F42" s="146">
        <v>7</v>
      </c>
      <c r="G42" s="147">
        <v>8</v>
      </c>
      <c r="H42" s="62">
        <f t="shared" si="0"/>
        <v>7</v>
      </c>
      <c r="I42" s="63" t="str">
        <f t="shared" si="1"/>
        <v>Bảy</v>
      </c>
      <c r="J42" s="61"/>
    </row>
    <row r="43" spans="1:10" ht="25.5" customHeight="1">
      <c r="A43" s="56">
        <v>32</v>
      </c>
      <c r="B43" s="57" t="s">
        <v>63</v>
      </c>
      <c r="C43" s="58" t="s">
        <v>64</v>
      </c>
      <c r="D43" s="59">
        <v>34752</v>
      </c>
      <c r="E43" s="67">
        <v>9</v>
      </c>
      <c r="F43" s="146">
        <v>9</v>
      </c>
      <c r="G43" s="147">
        <v>9</v>
      </c>
      <c r="H43" s="62">
        <f t="shared" si="0"/>
        <v>9</v>
      </c>
      <c r="I43" s="63" t="str">
        <f t="shared" si="1"/>
        <v>Chín</v>
      </c>
      <c r="J43" s="61"/>
    </row>
    <row r="44" spans="1:10" ht="25.5" customHeight="1">
      <c r="A44" s="56">
        <v>33</v>
      </c>
      <c r="B44" s="57" t="s">
        <v>65</v>
      </c>
      <c r="C44" s="58" t="s">
        <v>66</v>
      </c>
      <c r="D44" s="59">
        <v>35097</v>
      </c>
      <c r="E44" s="60">
        <v>6</v>
      </c>
      <c r="F44" s="146">
        <v>9</v>
      </c>
      <c r="G44" s="147">
        <v>9</v>
      </c>
      <c r="H44" s="62">
        <f t="shared" si="0"/>
        <v>9</v>
      </c>
      <c r="I44" s="63" t="str">
        <f t="shared" si="1"/>
        <v>Chín</v>
      </c>
      <c r="J44" s="61"/>
    </row>
    <row r="45" spans="1:10" ht="25.5" customHeight="1">
      <c r="A45" s="56">
        <v>34</v>
      </c>
      <c r="B45" s="64" t="s">
        <v>77</v>
      </c>
      <c r="C45" s="65" t="s">
        <v>78</v>
      </c>
      <c r="D45" s="66">
        <v>34602</v>
      </c>
      <c r="E45" s="60">
        <v>7</v>
      </c>
      <c r="F45" s="146">
        <v>8</v>
      </c>
      <c r="G45" s="147">
        <v>9</v>
      </c>
      <c r="H45" s="62">
        <f t="shared" si="0"/>
        <v>9</v>
      </c>
      <c r="I45" s="63" t="str">
        <f t="shared" si="1"/>
        <v>Chín</v>
      </c>
      <c r="J45" s="61"/>
    </row>
    <row r="46" spans="1:10" ht="25.5" customHeight="1">
      <c r="A46" s="68">
        <v>35</v>
      </c>
      <c r="B46" s="69" t="s">
        <v>100</v>
      </c>
      <c r="C46" s="70" t="s">
        <v>82</v>
      </c>
      <c r="D46" s="71">
        <v>34927</v>
      </c>
      <c r="E46" s="72">
        <v>3</v>
      </c>
      <c r="F46" s="148">
        <v>7</v>
      </c>
      <c r="G46" s="149">
        <v>8</v>
      </c>
      <c r="H46" s="74">
        <f t="shared" si="0"/>
        <v>7</v>
      </c>
      <c r="I46" s="75" t="str">
        <f t="shared" si="1"/>
        <v>Bảy</v>
      </c>
      <c r="J46" s="73"/>
    </row>
    <row r="47" spans="1:10" s="14" customFormat="1" ht="25.5" customHeight="1">
      <c r="A47" s="95" t="s">
        <v>103</v>
      </c>
      <c r="B47" s="95"/>
      <c r="C47" s="95"/>
      <c r="D47" s="95"/>
      <c r="E47" s="95"/>
      <c r="F47" s="2"/>
      <c r="G47" s="2"/>
      <c r="H47" s="2"/>
      <c r="I47"/>
      <c r="J47"/>
    </row>
    <row r="48" spans="1:10" s="7" customFormat="1" ht="18.75">
      <c r="A48" s="10"/>
      <c r="B48" s="4"/>
      <c r="C48" s="4"/>
      <c r="D48" s="76"/>
      <c r="E48" s="96" t="s">
        <v>104</v>
      </c>
      <c r="F48" s="96"/>
      <c r="G48" s="96"/>
      <c r="H48" s="96"/>
      <c r="I48" s="96"/>
      <c r="J48" s="96"/>
    </row>
    <row r="49" spans="1:10" s="7" customFormat="1" ht="18.75">
      <c r="A49" s="97" t="s">
        <v>96</v>
      </c>
      <c r="B49" s="97"/>
      <c r="C49" s="97"/>
      <c r="D49" s="77"/>
      <c r="E49" s="5"/>
      <c r="F49" s="5"/>
      <c r="G49" s="5"/>
      <c r="H49" s="5"/>
      <c r="I49" s="5"/>
      <c r="J49" s="78"/>
    </row>
    <row r="50" spans="1:10" s="7" customFormat="1" ht="18.75">
      <c r="A50" s="98" t="s">
        <v>101</v>
      </c>
      <c r="B50" s="98"/>
      <c r="C50" s="98"/>
      <c r="D50" s="98"/>
      <c r="E50" s="98"/>
      <c r="F50" s="98"/>
      <c r="G50" s="98"/>
      <c r="H50" s="98"/>
      <c r="I50" s="98"/>
      <c r="J50" s="98"/>
    </row>
    <row r="51" spans="1:10" s="9" customFormat="1" ht="18.75">
      <c r="A51" s="10" t="s">
        <v>97</v>
      </c>
      <c r="B51" s="10"/>
      <c r="C51" s="10"/>
      <c r="D51" s="40"/>
      <c r="E51" s="10"/>
      <c r="F51" s="10"/>
      <c r="G51" s="10"/>
      <c r="H51" s="10"/>
      <c r="I51" s="10"/>
      <c r="J51" s="10"/>
    </row>
    <row r="52" spans="1:10" ht="16.5">
      <c r="A52" s="79"/>
      <c r="B52" s="79"/>
      <c r="C52" s="79"/>
      <c r="D52" s="80"/>
      <c r="E52" s="79"/>
      <c r="F52" s="79"/>
      <c r="G52" s="79"/>
      <c r="H52" s="79"/>
      <c r="I52" s="79"/>
      <c r="J52" s="79"/>
    </row>
    <row r="53" spans="1:10" ht="16.5">
      <c r="A53" s="79"/>
      <c r="B53" s="79"/>
      <c r="C53" s="79"/>
      <c r="D53" s="80"/>
      <c r="E53" s="79"/>
      <c r="F53" s="79"/>
      <c r="G53" s="79"/>
      <c r="H53" s="79"/>
      <c r="I53" s="79"/>
      <c r="J53" s="79"/>
    </row>
    <row r="54" spans="1:10" ht="16.5">
      <c r="A54" s="79"/>
      <c r="B54" s="79"/>
      <c r="C54" s="79"/>
      <c r="D54" s="80"/>
      <c r="E54" s="79"/>
      <c r="F54" s="79"/>
      <c r="G54" s="79"/>
      <c r="H54" s="79"/>
      <c r="I54" s="79"/>
      <c r="J54" s="79"/>
    </row>
    <row r="55" spans="1:10" ht="16.5">
      <c r="A55" s="79"/>
      <c r="B55" s="79"/>
      <c r="C55" s="79"/>
      <c r="D55" s="80"/>
      <c r="E55" s="79"/>
      <c r="F55" s="79"/>
      <c r="G55" s="79"/>
      <c r="H55" s="79"/>
      <c r="I55" s="79"/>
      <c r="J55" s="79"/>
    </row>
    <row r="56" spans="1:10" ht="18.75">
      <c r="A56" s="79"/>
      <c r="B56" s="6" t="s">
        <v>102</v>
      </c>
      <c r="C56" s="6"/>
      <c r="D56" s="87" t="s">
        <v>98</v>
      </c>
      <c r="E56" s="87"/>
      <c r="F56" s="87"/>
      <c r="G56" s="6" t="s">
        <v>99</v>
      </c>
      <c r="H56" s="6"/>
      <c r="I56" s="6"/>
      <c r="J56" s="6"/>
    </row>
    <row r="57" ht="16.5">
      <c r="D57" s="76"/>
    </row>
  </sheetData>
  <sheetProtection formatCells="0" formatColumns="0" formatRows="0" insertColumns="0" insertRows="0" insertHyperlinks="0" deleteColumns="0" deleteRows="0" sort="0" autoFilter="0" pivotTables="0"/>
  <mergeCells count="19">
    <mergeCell ref="E9:E11"/>
    <mergeCell ref="F9:F11"/>
    <mergeCell ref="G9:G11"/>
    <mergeCell ref="A1:J1"/>
    <mergeCell ref="A2:J2"/>
    <mergeCell ref="A4:J4"/>
    <mergeCell ref="B5:J5"/>
    <mergeCell ref="B6:J6"/>
    <mergeCell ref="B7:J7"/>
    <mergeCell ref="D56:F56"/>
    <mergeCell ref="H9:I10"/>
    <mergeCell ref="J9:J11"/>
    <mergeCell ref="A47:E47"/>
    <mergeCell ref="E48:J48"/>
    <mergeCell ref="A49:C49"/>
    <mergeCell ref="A50:J50"/>
    <mergeCell ref="A9:A11"/>
    <mergeCell ref="B9:C11"/>
    <mergeCell ref="D9:D11"/>
  </mergeCells>
  <conditionalFormatting sqref="H12:H46">
    <cfRule type="cellIs" priority="1" dxfId="0" operator="lessThan" stopIfTrue="1">
      <formula>5</formula>
    </cfRule>
  </conditionalFormatting>
  <printOptions/>
  <pageMargins left="0.45" right="0.4" top="0.45" bottom="0.4" header="0.25" footer="0.2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Anh Tuan</dc:creator>
  <cp:keywords/>
  <dc:description/>
  <cp:lastModifiedBy>Admin</cp:lastModifiedBy>
  <cp:lastPrinted>2018-01-16T02:00:58Z</cp:lastPrinted>
  <dcterms:created xsi:type="dcterms:W3CDTF">2008-03-07T01:57:51Z</dcterms:created>
  <dcterms:modified xsi:type="dcterms:W3CDTF">2018-01-19T02:18:01Z</dcterms:modified>
  <cp:category/>
  <cp:version/>
  <cp:contentType/>
  <cp:contentStatus/>
</cp:coreProperties>
</file>