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Điểm Tổng (9)" sheetId="1" r:id="rId1"/>
    <sheet name="GDHTDTT" sheetId="2" r:id="rId2"/>
    <sheet name="Bóng đá" sheetId="3" r:id="rId3"/>
    <sheet name="Đánh giá trong GD" sheetId="4" r:id="rId4"/>
    <sheet name="Y học TDTT" sheetId="5" r:id="rId5"/>
    <sheet name="quan ly TDTT" sheetId="6" r:id="rId6"/>
    <sheet name="Bóng ném" sheetId="7" r:id="rId7"/>
    <sheet name="PPNCKHTDTT" sheetId="8" r:id="rId8"/>
    <sheet name="Tổ chức hoạt động GD" sheetId="9" r:id="rId9"/>
    <sheet name="Võ vật" sheetId="10" r:id="rId10"/>
    <sheet name="Điểm Tổng" sheetId="11" r:id="rId11"/>
    <sheet name="10,20%" sheetId="12" r:id="rId12"/>
  </sheets>
  <definedNames>
    <definedName name="chu_so">#REF!</definedName>
    <definedName name="diemchu">VLOOKUP(#REF!,chu_so,2,0)</definedName>
    <definedName name="_xlnm.Print_Titles" localSheetId="11">'10,20%'!$9:$11</definedName>
    <definedName name="_xlnm.Print_Titles" localSheetId="2">'Bóng đá'!$9:$11</definedName>
    <definedName name="_xlnm.Print_Titles" localSheetId="6">'Bóng ném'!$9:$11</definedName>
    <definedName name="_xlnm.Print_Titles" localSheetId="3">'Đánh giá trong GD'!$9:$11</definedName>
    <definedName name="_xlnm.Print_Titles" localSheetId="10">'Điểm Tổng'!$9:$11</definedName>
    <definedName name="_xlnm.Print_Titles" localSheetId="0">'Điểm Tổng (9)'!$9:$11</definedName>
    <definedName name="_xlnm.Print_Titles" localSheetId="1">'GDHTDTT'!$9:$11</definedName>
    <definedName name="_xlnm.Print_Titles" localSheetId="7">'PPNCKHTDTT'!$9:$11</definedName>
    <definedName name="_xlnm.Print_Titles" localSheetId="5">'quan ly TDTT'!$9:$11</definedName>
    <definedName name="_xlnm.Print_Titles" localSheetId="8">'Tổ chức hoạt động GD'!$9:$11</definedName>
    <definedName name="_xlnm.Print_Titles" localSheetId="9">'Võ vật'!$9:$11</definedName>
    <definedName name="_xlnm.Print_Titles" localSheetId="4">'Y học TDTT'!$9:$11</definedName>
  </definedNames>
  <calcPr fullCalcOnLoad="1"/>
</workbook>
</file>

<file path=xl/sharedStrings.xml><?xml version="1.0" encoding="utf-8"?>
<sst xmlns="http://schemas.openxmlformats.org/spreadsheetml/2006/main" count="1395" uniqueCount="131">
  <si>
    <t>Ghi chú</t>
  </si>
  <si>
    <t>Nguyễn Văn</t>
  </si>
  <si>
    <t>Nguyễn Thị</t>
  </si>
  <si>
    <t>Họ và tên</t>
  </si>
  <si>
    <t>Ngày sinh</t>
  </si>
  <si>
    <t>Nam</t>
  </si>
  <si>
    <t>TT</t>
  </si>
  <si>
    <t>Giới tính</t>
  </si>
  <si>
    <t>Điểm quá trình</t>
  </si>
  <si>
    <t xml:space="preserve">                 ĐẠI HỌC HUẾ                                CỘNG HÒA XÃ HỘI CHỦ NGHĨA VIỆT NAM</t>
  </si>
  <si>
    <r>
      <t xml:space="preserve">    KHOA GIÁO DỤC THỂ CHẤT                           </t>
    </r>
    <r>
      <rPr>
        <b/>
        <sz val="13.5"/>
        <rFont val="Times New Roman"/>
        <family val="1"/>
      </rPr>
      <t>Độc lập - Tự do - Hạnh phúc</t>
    </r>
  </si>
  <si>
    <t>BẢNG GHI KẾT QUẢ QUÁ TRÌNH HỌC TẬP</t>
  </si>
  <si>
    <r>
      <t xml:space="preserve">Học kỳ: </t>
    </r>
    <r>
      <rPr>
        <sz val="16"/>
        <rFont val="Times New Roman"/>
        <family val="1"/>
      </rPr>
      <t>…...</t>
    </r>
    <r>
      <rPr>
        <b/>
        <sz val="16"/>
        <rFont val="Times New Roman"/>
        <family val="1"/>
      </rPr>
      <t xml:space="preserve"> Năm học: 20</t>
    </r>
    <r>
      <rPr>
        <sz val="16"/>
        <rFont val="Times New Roman"/>
        <family val="1"/>
      </rPr>
      <t xml:space="preserve">..... </t>
    </r>
    <r>
      <rPr>
        <b/>
        <sz val="16"/>
        <rFont val="Times New Roman"/>
        <family val="1"/>
      </rPr>
      <t>- 20</t>
    </r>
    <r>
      <rPr>
        <sz val="16"/>
        <rFont val="Times New Roman"/>
        <family val="1"/>
      </rPr>
      <t>….</t>
    </r>
  </si>
  <si>
    <r>
      <t xml:space="preserve">Học phần: </t>
    </r>
    <r>
      <rPr>
        <sz val="16"/>
        <rFont val="Times New Roman"/>
        <family val="1"/>
      </rPr>
      <t>..............................................</t>
    </r>
    <r>
      <rPr>
        <b/>
        <sz val="16"/>
        <rFont val="Times New Roman"/>
        <family val="1"/>
      </rPr>
      <t xml:space="preserve"> Số ĐVHT: </t>
    </r>
    <r>
      <rPr>
        <sz val="16"/>
        <rFont val="Times New Roman"/>
        <family val="1"/>
      </rPr>
      <t>........</t>
    </r>
  </si>
  <si>
    <t>Chuyên cần (10%)</t>
  </si>
  <si>
    <t xml:space="preserve"> Kiểm tra giữa HP (20%)</t>
  </si>
  <si>
    <t xml:space="preserve">                 Trưởng bộ môn                                                        Cán bộ giảng dạy</t>
  </si>
  <si>
    <t xml:space="preserve">               (ký, ghi rõ họ tên)                                                       (ký, ghi rõ họ tên)</t>
  </si>
  <si>
    <t>Lê Văn</t>
  </si>
  <si>
    <t>Huy</t>
  </si>
  <si>
    <t>Nữ</t>
  </si>
  <si>
    <t>Long</t>
  </si>
  <si>
    <t>Phạm Văn</t>
  </si>
  <si>
    <t>Quang</t>
  </si>
  <si>
    <t>Quốc</t>
  </si>
  <si>
    <t>Trần Văn</t>
  </si>
  <si>
    <t>Dũng</t>
  </si>
  <si>
    <t>Hải</t>
  </si>
  <si>
    <t>Hiếu</t>
  </si>
  <si>
    <t>Lê Hữu</t>
  </si>
  <si>
    <t>Khoa</t>
  </si>
  <si>
    <t>Lợi</t>
  </si>
  <si>
    <t>Nhân</t>
  </si>
  <si>
    <t>Quảng</t>
  </si>
  <si>
    <t>Nguyễn Xuân</t>
  </si>
  <si>
    <r>
      <t xml:space="preserve">                                  Lớp: </t>
    </r>
    <r>
      <rPr>
        <sz val="14"/>
        <rFont val="Times New Roman"/>
        <family val="1"/>
      </rPr>
      <t xml:space="preserve">QP12      </t>
    </r>
    <r>
      <rPr>
        <b/>
        <sz val="14"/>
        <rFont val="Times New Roman"/>
        <family val="1"/>
      </rPr>
      <t xml:space="preserve">Tuyển sinh: </t>
    </r>
    <r>
      <rPr>
        <sz val="14"/>
        <rFont val="Times New Roman"/>
        <family val="1"/>
      </rPr>
      <t>2014 - 2018</t>
    </r>
  </si>
  <si>
    <t>Nguyễn Thị Ngọc</t>
  </si>
  <si>
    <t>Ánh</t>
  </si>
  <si>
    <t>Lương Thị Mỹ</t>
  </si>
  <si>
    <t>Duyên</t>
  </si>
  <si>
    <t>Dương Văn</t>
  </si>
  <si>
    <t>Dưỡng</t>
  </si>
  <si>
    <t>Trần Duy</t>
  </si>
  <si>
    <t>Trương Quang</t>
  </si>
  <si>
    <t>Đăng</t>
  </si>
  <si>
    <t>Đế</t>
  </si>
  <si>
    <t>Đính</t>
  </si>
  <si>
    <t>Đức</t>
  </si>
  <si>
    <t>Lê Diên Phan Trung</t>
  </si>
  <si>
    <t>Nguyễn Lê Xuân</t>
  </si>
  <si>
    <t>Hoàng</t>
  </si>
  <si>
    <t>Trương Văn</t>
  </si>
  <si>
    <t>Kha</t>
  </si>
  <si>
    <t>Trần Đình Vũ</t>
  </si>
  <si>
    <t>Khanh</t>
  </si>
  <si>
    <t>Nguyễn Duy</t>
  </si>
  <si>
    <t>Khánh</t>
  </si>
  <si>
    <t>Nguyễn Tấn Lê</t>
  </si>
  <si>
    <t>Lê Thị</t>
  </si>
  <si>
    <t>Kiều</t>
  </si>
  <si>
    <t>Bùi Văn</t>
  </si>
  <si>
    <t>Linh</t>
  </si>
  <si>
    <t>Nguyễn Thị Mỹ</t>
  </si>
  <si>
    <t>Phan Thanh</t>
  </si>
  <si>
    <t>Nguyễn Hoàng Thành</t>
  </si>
  <si>
    <t>Hồ Văn</t>
  </si>
  <si>
    <t>Trần Oai</t>
  </si>
  <si>
    <t>Nhàn</t>
  </si>
  <si>
    <t>Phan Thị Thanh</t>
  </si>
  <si>
    <t>Trần Đăng Trung</t>
  </si>
  <si>
    <t>Nguyễn Tiến</t>
  </si>
  <si>
    <t>Nguyễn Chí</t>
  </si>
  <si>
    <t>Nguyễn Tất</t>
  </si>
  <si>
    <t>Tài</t>
  </si>
  <si>
    <t>Lâm Quang</t>
  </si>
  <si>
    <t>Tâm</t>
  </si>
  <si>
    <t>Thành</t>
  </si>
  <si>
    <t>Thắng</t>
  </si>
  <si>
    <t>Nguyễn Sĩ</t>
  </si>
  <si>
    <t>Thịnh</t>
  </si>
  <si>
    <t>Nguyễn Thị Hoài</t>
  </si>
  <si>
    <t>Thương</t>
  </si>
  <si>
    <t>Tín</t>
  </si>
  <si>
    <t>Hiệp Hoàng</t>
  </si>
  <si>
    <t>Tuyn</t>
  </si>
  <si>
    <t>Trần Hoàng</t>
  </si>
  <si>
    <t>Việt</t>
  </si>
  <si>
    <t>Võ Trần Quốc</t>
  </si>
  <si>
    <t>Nguyễn Thị Như</t>
  </si>
  <si>
    <t>Y</t>
  </si>
  <si>
    <t>Hảo</t>
  </si>
  <si>
    <t xml:space="preserve">  /  /1987</t>
  </si>
  <si>
    <r>
      <t xml:space="preserve">                    ĐẠI HỌC HUẾ                                  </t>
    </r>
    <r>
      <rPr>
        <b/>
        <sz val="12.5"/>
        <rFont val="Times New Roman"/>
        <family val="1"/>
      </rPr>
      <t xml:space="preserve"> CỘNG HÒA XÃ HỘI CHỦ NGHĨA VIỆT NAM</t>
    </r>
  </si>
  <si>
    <r>
      <t xml:space="preserve">      KHOA GIÁO DỤC THỂ CHẤT                                   </t>
    </r>
    <r>
      <rPr>
        <b/>
        <sz val="13"/>
        <rFont val="Times New Roman"/>
        <family val="1"/>
      </rPr>
      <t>Độc lập - Tự do - Hạnh phúc</t>
    </r>
  </si>
  <si>
    <t>BẢNG GHI KẾT QUẢ HỌC PHẦN</t>
  </si>
  <si>
    <r>
      <t>Học phần</t>
    </r>
    <r>
      <rPr>
        <b/>
        <sz val="14"/>
        <rFont val="Times New Roman"/>
        <family val="1"/>
      </rPr>
      <t xml:space="preserve">: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</si>
  <si>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Điểm chuyên cần (10%)</t>
  </si>
  <si>
    <t>Điểm kiểm tra giữa học phần (20%)</t>
  </si>
  <si>
    <t>Điểm thi kết thúc học phần (70%)</t>
  </si>
  <si>
    <t>Điểm học phần</t>
  </si>
  <si>
    <t>Số</t>
  </si>
  <si>
    <t>Chữ</t>
  </si>
  <si>
    <t xml:space="preserve">   TL. KHOA TRƯỞNG </t>
  </si>
  <si>
    <t xml:space="preserve">           (ký, ghi rõ họ tên)                              (ký, ghi rõ họ tên)                     (ký, ghi rõ họ tên)</t>
  </si>
  <si>
    <t>Th S. Trần Làm</t>
  </si>
  <si>
    <t xml:space="preserve">                Ngô Thị Hương</t>
  </si>
  <si>
    <r>
      <t xml:space="preserve">   Lớp: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QP 12</t>
    </r>
    <r>
      <rPr>
        <sz val="14"/>
        <rFont val="Times New Roman"/>
        <family val="1"/>
      </rPr>
      <t xml:space="preserve">       </t>
    </r>
    <r>
      <rPr>
        <b/>
        <sz val="14"/>
        <rFont val="Times New Roman"/>
        <family val="1"/>
      </rPr>
      <t>Tuyển sinh:    2014</t>
    </r>
  </si>
  <si>
    <t xml:space="preserve">   Tổ trưởng Tổ ĐT-KH-HTQT                    Cán bộ đọc điểm                      Cán bộ ghi điểm </t>
  </si>
  <si>
    <t>Ý</t>
  </si>
  <si>
    <t xml:space="preserve">Đoàn </t>
  </si>
  <si>
    <t>Phong</t>
  </si>
  <si>
    <r>
      <t xml:space="preserve">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2016</t>
    </r>
  </si>
  <si>
    <t>Nguyễn Viết Minh</t>
  </si>
  <si>
    <t xml:space="preserve">        Danh sách này gồm có  44 sinh viên.</t>
  </si>
  <si>
    <r>
      <t xml:space="preserve">     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2017</t>
    </r>
  </si>
  <si>
    <t xml:space="preserve">      Danh sách này gồm có  44  sinh viên.</t>
  </si>
  <si>
    <r>
      <t>Học kỳ</t>
    </r>
    <r>
      <rPr>
        <b/>
        <sz val="13.5"/>
        <rFont val="Times New Roman"/>
        <family val="1"/>
      </rPr>
      <t>: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I</t>
    </r>
    <r>
      <rPr>
        <sz val="13.5"/>
        <rFont val="Times New Roman"/>
        <family val="1"/>
      </rPr>
      <t xml:space="preserve">          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Năm học</t>
    </r>
    <r>
      <rPr>
        <b/>
        <sz val="13.5"/>
        <rFont val="Times New Roman"/>
        <family val="1"/>
      </rPr>
      <t>:   2017 - 2018</t>
    </r>
  </si>
  <si>
    <r>
      <t>Học phần</t>
    </r>
    <r>
      <rPr>
        <b/>
        <sz val="14"/>
        <rFont val="Times New Roman"/>
        <family val="1"/>
      </rPr>
      <t xml:space="preserve">: Karatedo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</si>
  <si>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Tổ chức hoạt động GD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</si>
  <si>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 Phương pháp NCKH TDTT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</si>
  <si>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Bóng ném 1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</si>
  <si>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Quản lý TDTT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</si>
  <si>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Y học TDTT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</si>
  <si>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Đánh giá trong GD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</si>
  <si>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 Bóng đá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3</t>
    </r>
  </si>
  <si>
    <t xml:space="preserve"> </t>
  </si>
  <si>
    <t xml:space="preserve">  Q. Tổ trưởng Tổ ĐT-KH-HTQT                    Cán bộ đọc điểm                      Cán bộ ghi điểm </t>
  </si>
  <si>
    <t>Phan Phước Mẫn</t>
  </si>
  <si>
    <r>
      <t xml:space="preserve">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2018</t>
    </r>
  </si>
  <si>
    <r>
      <t>Học phần</t>
    </r>
    <r>
      <rPr>
        <b/>
        <sz val="14"/>
        <rFont val="Times New Roman"/>
        <family val="1"/>
      </rPr>
      <t xml:space="preserve">: Giáo dục học TDTT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</si>
  <si>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 xml:space="preserve">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2017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</si>
</sst>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m/d/yyyy;@"/>
  </numFmts>
  <fonts count="6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b/>
      <i/>
      <sz val="12.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57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wrapText="1"/>
    </xf>
    <xf numFmtId="0" fontId="7" fillId="0" borderId="14" xfId="57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14" fontId="18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14" fontId="18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wrapText="1"/>
    </xf>
    <xf numFmtId="0" fontId="7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4" fontId="7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2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14" fontId="18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14" fontId="18" fillId="0" borderId="32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8" xfId="57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57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wrapText="1"/>
    </xf>
    <xf numFmtId="0" fontId="7" fillId="0" borderId="23" xfId="57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6" fillId="33" borderId="13" xfId="58" applyFont="1" applyFill="1" applyBorder="1" applyAlignment="1" quotePrefix="1">
      <alignment horizontal="center"/>
      <protection/>
    </xf>
    <xf numFmtId="0" fontId="6" fillId="33" borderId="10" xfId="58" applyFont="1" applyFill="1" applyBorder="1" applyAlignment="1" quotePrefix="1">
      <alignment horizontal="center"/>
      <protection/>
    </xf>
    <xf numFmtId="0" fontId="6" fillId="0" borderId="10" xfId="58" applyFont="1" applyFill="1" applyBorder="1" applyAlignment="1" quotePrefix="1">
      <alignment horizontal="center"/>
      <protection/>
    </xf>
    <xf numFmtId="0" fontId="6" fillId="33" borderId="14" xfId="58" applyFont="1" applyFill="1" applyBorder="1" applyAlignment="1" quotePrefix="1">
      <alignment horizontal="center"/>
      <protection/>
    </xf>
    <xf numFmtId="0" fontId="61" fillId="0" borderId="13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OA 10 - TS201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66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6</xdr:col>
      <xdr:colOff>657225</xdr:colOff>
      <xdr:row>2</xdr:row>
      <xdr:rowOff>19050</xdr:rowOff>
    </xdr:to>
    <xdr:sp>
      <xdr:nvSpPr>
        <xdr:cNvPr id="2" name="Line 46"/>
        <xdr:cNvSpPr>
          <a:spLocks/>
        </xdr:cNvSpPr>
      </xdr:nvSpPr>
      <xdr:spPr>
        <a:xfrm>
          <a:off x="3486150" y="447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46"/>
        <xdr:cNvSpPr>
          <a:spLocks/>
        </xdr:cNvSpPr>
      </xdr:nvSpPr>
      <xdr:spPr>
        <a:xfrm>
          <a:off x="3867150" y="447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3" name="Line 2"/>
        <xdr:cNvSpPr>
          <a:spLocks/>
        </xdr:cNvSpPr>
      </xdr:nvSpPr>
      <xdr:spPr>
        <a:xfrm>
          <a:off x="838200" y="457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95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20">
        <v>1</v>
      </c>
      <c r="B12" s="42" t="s">
        <v>36</v>
      </c>
      <c r="C12" s="43" t="s">
        <v>37</v>
      </c>
      <c r="D12" s="44">
        <v>35142</v>
      </c>
      <c r="E12" s="21"/>
      <c r="F12" s="22"/>
      <c r="G12" s="22"/>
      <c r="H12" s="23">
        <f>ROUND(((E12*10)+(F12*20)+(G12*70))/100,0)</f>
        <v>0</v>
      </c>
      <c r="I12" s="24" t="str">
        <f>CHOOSE(VALUE(SUBSTITUTE(LEFT(H12,2),",",""))+1,"Không","Một","Hai","Ba","Bốn","Năm","Sáu","Bảy","Tám","Chín","Mười")&amp;IF(ISERR(FIND(",",H12,1)),"",",""Phẩynăm")</f>
        <v>Không</v>
      </c>
      <c r="J12" s="22"/>
    </row>
    <row r="13" spans="1:10" ht="18" customHeight="1">
      <c r="A13" s="25">
        <v>2</v>
      </c>
      <c r="B13" s="37" t="s">
        <v>38</v>
      </c>
      <c r="C13" s="38" t="s">
        <v>39</v>
      </c>
      <c r="D13" s="39">
        <v>35297</v>
      </c>
      <c r="E13" s="26"/>
      <c r="F13" s="14"/>
      <c r="G13" s="14"/>
      <c r="H13" s="27">
        <f aca="true" t="shared" si="0" ref="H13:H55">ROUND(((E13*10)+(F13*20)+(G13*70))/100,0)</f>
        <v>0</v>
      </c>
      <c r="I13" s="28" t="str">
        <f aca="true" t="shared" si="1" ref="I13:I55">CHOOSE(VALUE(SUBSTITUTE(LEFT(H13,2),",",""))+1,"Không","Một","Hai","Ba","Bốn","Năm","Sáu","Bảy","Tám","Chín","Mười")&amp;IF(ISERR(FIND(",",H13,1)),"",",""Phẩynăm")</f>
        <v>Không</v>
      </c>
      <c r="J13" s="14"/>
    </row>
    <row r="14" spans="1:10" ht="18" customHeight="1">
      <c r="A14" s="25">
        <v>3</v>
      </c>
      <c r="B14" s="37" t="s">
        <v>18</v>
      </c>
      <c r="C14" s="38" t="s">
        <v>26</v>
      </c>
      <c r="D14" s="39">
        <v>35059</v>
      </c>
      <c r="E14" s="26"/>
      <c r="F14" s="14"/>
      <c r="G14" s="14"/>
      <c r="H14" s="27">
        <f t="shared" si="0"/>
        <v>0</v>
      </c>
      <c r="I14" s="28" t="str">
        <f t="shared" si="1"/>
        <v>Không</v>
      </c>
      <c r="J14" s="14"/>
    </row>
    <row r="15" spans="1:10" ht="18" customHeight="1">
      <c r="A15" s="25">
        <v>4</v>
      </c>
      <c r="B15" s="37" t="s">
        <v>40</v>
      </c>
      <c r="C15" s="38" t="s">
        <v>41</v>
      </c>
      <c r="D15" s="39">
        <v>34718</v>
      </c>
      <c r="E15" s="26"/>
      <c r="F15" s="14"/>
      <c r="G15" s="14"/>
      <c r="H15" s="27">
        <f t="shared" si="0"/>
        <v>0</v>
      </c>
      <c r="I15" s="28" t="str">
        <f t="shared" si="1"/>
        <v>Không</v>
      </c>
      <c r="J15" s="14"/>
    </row>
    <row r="16" spans="1:10" ht="18" customHeight="1">
      <c r="A16" s="25">
        <v>5</v>
      </c>
      <c r="B16" s="37" t="s">
        <v>43</v>
      </c>
      <c r="C16" s="38" t="s">
        <v>44</v>
      </c>
      <c r="D16" s="39">
        <v>35065</v>
      </c>
      <c r="E16" s="26"/>
      <c r="F16" s="14"/>
      <c r="G16" s="14"/>
      <c r="H16" s="27">
        <f t="shared" si="0"/>
        <v>0</v>
      </c>
      <c r="I16" s="28" t="str">
        <f t="shared" si="1"/>
        <v>Không</v>
      </c>
      <c r="J16" s="14"/>
    </row>
    <row r="17" spans="1:10" ht="18" customHeight="1">
      <c r="A17" s="25">
        <v>6</v>
      </c>
      <c r="B17" s="37" t="s">
        <v>25</v>
      </c>
      <c r="C17" s="38" t="s">
        <v>45</v>
      </c>
      <c r="D17" s="51" t="s">
        <v>91</v>
      </c>
      <c r="E17" s="26"/>
      <c r="F17" s="14"/>
      <c r="G17" s="14"/>
      <c r="H17" s="27">
        <f t="shared" si="0"/>
        <v>0</v>
      </c>
      <c r="I17" s="28" t="str">
        <f t="shared" si="1"/>
        <v>Không</v>
      </c>
      <c r="J17" s="14"/>
    </row>
    <row r="18" spans="1:10" ht="18" customHeight="1">
      <c r="A18" s="25">
        <v>7</v>
      </c>
      <c r="B18" s="37" t="s">
        <v>1</v>
      </c>
      <c r="C18" s="38" t="s">
        <v>46</v>
      </c>
      <c r="D18" s="39">
        <v>35098</v>
      </c>
      <c r="E18" s="26"/>
      <c r="F18" s="14"/>
      <c r="G18" s="14"/>
      <c r="H18" s="27">
        <f t="shared" si="0"/>
        <v>0</v>
      </c>
      <c r="I18" s="28" t="str">
        <f t="shared" si="1"/>
        <v>Không</v>
      </c>
      <c r="J18" s="14"/>
    </row>
    <row r="19" spans="1:10" ht="18" customHeight="1">
      <c r="A19" s="25">
        <v>8</v>
      </c>
      <c r="B19" s="37" t="s">
        <v>22</v>
      </c>
      <c r="C19" s="38" t="s">
        <v>47</v>
      </c>
      <c r="D19" s="39">
        <v>35426</v>
      </c>
      <c r="E19" s="26"/>
      <c r="F19" s="14"/>
      <c r="G19" s="14"/>
      <c r="H19" s="27">
        <f t="shared" si="0"/>
        <v>0</v>
      </c>
      <c r="I19" s="28" t="str">
        <f t="shared" si="1"/>
        <v>Không</v>
      </c>
      <c r="J19" s="14"/>
    </row>
    <row r="20" spans="1:10" ht="18" customHeight="1">
      <c r="A20" s="25">
        <v>9</v>
      </c>
      <c r="B20" s="37" t="s">
        <v>43</v>
      </c>
      <c r="C20" s="38" t="s">
        <v>27</v>
      </c>
      <c r="D20" s="39">
        <v>34281</v>
      </c>
      <c r="E20" s="26"/>
      <c r="F20" s="14"/>
      <c r="G20" s="14"/>
      <c r="H20" s="27">
        <f t="shared" si="0"/>
        <v>0</v>
      </c>
      <c r="I20" s="28" t="str">
        <f t="shared" si="1"/>
        <v>Không</v>
      </c>
      <c r="J20" s="14"/>
    </row>
    <row r="21" spans="1:10" ht="18" customHeight="1">
      <c r="A21" s="25">
        <v>10</v>
      </c>
      <c r="B21" s="52" t="s">
        <v>48</v>
      </c>
      <c r="C21" s="38" t="s">
        <v>28</v>
      </c>
      <c r="D21" s="39">
        <v>33397</v>
      </c>
      <c r="E21" s="26"/>
      <c r="F21" s="14"/>
      <c r="G21" s="14"/>
      <c r="H21" s="27">
        <f t="shared" si="0"/>
        <v>0</v>
      </c>
      <c r="I21" s="28" t="str">
        <f t="shared" si="1"/>
        <v>Không</v>
      </c>
      <c r="J21" s="14"/>
    </row>
    <row r="22" spans="1:10" ht="18" customHeight="1">
      <c r="A22" s="25">
        <v>11</v>
      </c>
      <c r="B22" s="53" t="s">
        <v>49</v>
      </c>
      <c r="C22" s="38" t="s">
        <v>50</v>
      </c>
      <c r="D22" s="39">
        <v>34381</v>
      </c>
      <c r="E22" s="26"/>
      <c r="F22" s="14"/>
      <c r="G22" s="14"/>
      <c r="H22" s="27">
        <f t="shared" si="0"/>
        <v>0</v>
      </c>
      <c r="I22" s="28" t="str">
        <f t="shared" si="1"/>
        <v>Không</v>
      </c>
      <c r="J22" s="14"/>
    </row>
    <row r="23" spans="1:10" ht="18" customHeight="1">
      <c r="A23" s="25">
        <v>12</v>
      </c>
      <c r="B23" s="37" t="s">
        <v>22</v>
      </c>
      <c r="C23" s="38" t="s">
        <v>19</v>
      </c>
      <c r="D23" s="39">
        <v>35376</v>
      </c>
      <c r="E23" s="26"/>
      <c r="F23" s="14"/>
      <c r="G23" s="14"/>
      <c r="H23" s="27">
        <f t="shared" si="0"/>
        <v>0</v>
      </c>
      <c r="I23" s="28" t="str">
        <f t="shared" si="1"/>
        <v>Không</v>
      </c>
      <c r="J23" s="14"/>
    </row>
    <row r="24" spans="1:10" ht="18" customHeight="1">
      <c r="A24" s="25">
        <v>13</v>
      </c>
      <c r="B24" s="37" t="s">
        <v>51</v>
      </c>
      <c r="C24" s="38" t="s">
        <v>52</v>
      </c>
      <c r="D24" s="39">
        <v>34919</v>
      </c>
      <c r="E24" s="26"/>
      <c r="F24" s="14"/>
      <c r="G24" s="14"/>
      <c r="H24" s="27">
        <f t="shared" si="0"/>
        <v>0</v>
      </c>
      <c r="I24" s="28" t="str">
        <f t="shared" si="1"/>
        <v>Không</v>
      </c>
      <c r="J24" s="14"/>
    </row>
    <row r="25" spans="1:10" ht="18" customHeight="1">
      <c r="A25" s="25">
        <v>14</v>
      </c>
      <c r="B25" s="37" t="s">
        <v>53</v>
      </c>
      <c r="C25" s="38" t="s">
        <v>54</v>
      </c>
      <c r="D25" s="39">
        <v>34467</v>
      </c>
      <c r="E25" s="26"/>
      <c r="F25" s="14"/>
      <c r="G25" s="14"/>
      <c r="H25" s="27">
        <f t="shared" si="0"/>
        <v>0</v>
      </c>
      <c r="I25" s="28" t="str">
        <f t="shared" si="1"/>
        <v>Không</v>
      </c>
      <c r="J25" s="14"/>
    </row>
    <row r="26" spans="1:10" ht="18" customHeight="1">
      <c r="A26" s="25">
        <v>15</v>
      </c>
      <c r="B26" s="37" t="s">
        <v>55</v>
      </c>
      <c r="C26" s="38" t="s">
        <v>56</v>
      </c>
      <c r="D26" s="39">
        <v>32838</v>
      </c>
      <c r="E26" s="26"/>
      <c r="F26" s="14"/>
      <c r="G26" s="14"/>
      <c r="H26" s="27">
        <f t="shared" si="0"/>
        <v>0</v>
      </c>
      <c r="I26" s="28" t="str">
        <f t="shared" si="1"/>
        <v>Không</v>
      </c>
      <c r="J26" s="14"/>
    </row>
    <row r="27" spans="1:10" ht="18" customHeight="1">
      <c r="A27" s="25">
        <v>16</v>
      </c>
      <c r="B27" s="37" t="s">
        <v>42</v>
      </c>
      <c r="C27" s="38" t="s">
        <v>56</v>
      </c>
      <c r="D27" s="39">
        <v>35108</v>
      </c>
      <c r="E27" s="26"/>
      <c r="F27" s="14"/>
      <c r="G27" s="14"/>
      <c r="H27" s="27">
        <f t="shared" si="0"/>
        <v>0</v>
      </c>
      <c r="I27" s="28" t="str">
        <f t="shared" si="1"/>
        <v>Không</v>
      </c>
      <c r="J27" s="14"/>
    </row>
    <row r="28" spans="1:10" ht="18" customHeight="1">
      <c r="A28" s="25">
        <v>17</v>
      </c>
      <c r="B28" s="37" t="s">
        <v>57</v>
      </c>
      <c r="C28" s="38" t="s">
        <v>30</v>
      </c>
      <c r="D28" s="39">
        <v>35204</v>
      </c>
      <c r="E28" s="26"/>
      <c r="F28" s="14"/>
      <c r="G28" s="14"/>
      <c r="H28" s="27">
        <f t="shared" si="0"/>
        <v>0</v>
      </c>
      <c r="I28" s="28" t="str">
        <f t="shared" si="1"/>
        <v>Không</v>
      </c>
      <c r="J28" s="14"/>
    </row>
    <row r="29" spans="1:10" ht="18" customHeight="1">
      <c r="A29" s="25">
        <v>18</v>
      </c>
      <c r="B29" s="37" t="s">
        <v>58</v>
      </c>
      <c r="C29" s="38" t="s">
        <v>59</v>
      </c>
      <c r="D29" s="39">
        <v>35116</v>
      </c>
      <c r="E29" s="26"/>
      <c r="F29" s="14"/>
      <c r="G29" s="14"/>
      <c r="H29" s="27">
        <f t="shared" si="0"/>
        <v>0</v>
      </c>
      <c r="I29" s="28" t="str">
        <f t="shared" si="1"/>
        <v>Không</v>
      </c>
      <c r="J29" s="14"/>
    </row>
    <row r="30" spans="1:10" ht="18" customHeight="1">
      <c r="A30" s="25">
        <v>19</v>
      </c>
      <c r="B30" s="37" t="s">
        <v>60</v>
      </c>
      <c r="C30" s="38" t="s">
        <v>61</v>
      </c>
      <c r="D30" s="39">
        <v>34947</v>
      </c>
      <c r="E30" s="26"/>
      <c r="F30" s="14"/>
      <c r="G30" s="14"/>
      <c r="H30" s="27">
        <f t="shared" si="0"/>
        <v>0</v>
      </c>
      <c r="I30" s="28" t="str">
        <f t="shared" si="1"/>
        <v>Không</v>
      </c>
      <c r="J30" s="14"/>
    </row>
    <row r="31" spans="1:10" ht="18" customHeight="1">
      <c r="A31" s="25">
        <v>20</v>
      </c>
      <c r="B31" s="37" t="s">
        <v>62</v>
      </c>
      <c r="C31" s="38" t="s">
        <v>61</v>
      </c>
      <c r="D31" s="39">
        <v>35333</v>
      </c>
      <c r="E31" s="26"/>
      <c r="F31" s="14"/>
      <c r="G31" s="14"/>
      <c r="H31" s="27">
        <f t="shared" si="0"/>
        <v>0</v>
      </c>
      <c r="I31" s="28" t="str">
        <f t="shared" si="1"/>
        <v>Không</v>
      </c>
      <c r="J31" s="14"/>
    </row>
    <row r="32" spans="1:10" ht="18" customHeight="1">
      <c r="A32" s="25">
        <v>21</v>
      </c>
      <c r="B32" s="37" t="s">
        <v>63</v>
      </c>
      <c r="C32" s="38" t="s">
        <v>21</v>
      </c>
      <c r="D32" s="39">
        <v>34904</v>
      </c>
      <c r="E32" s="26"/>
      <c r="F32" s="14"/>
      <c r="G32" s="14"/>
      <c r="H32" s="27">
        <f t="shared" si="0"/>
        <v>0</v>
      </c>
      <c r="I32" s="28" t="str">
        <f t="shared" si="1"/>
        <v>Không</v>
      </c>
      <c r="J32" s="14"/>
    </row>
    <row r="33" spans="1:10" ht="18" customHeight="1">
      <c r="A33" s="25">
        <v>22</v>
      </c>
      <c r="B33" s="37" t="s">
        <v>25</v>
      </c>
      <c r="C33" s="38" t="s">
        <v>21</v>
      </c>
      <c r="D33" s="39">
        <v>34755</v>
      </c>
      <c r="E33" s="26"/>
      <c r="F33" s="14"/>
      <c r="G33" s="14"/>
      <c r="H33" s="27">
        <f t="shared" si="0"/>
        <v>0</v>
      </c>
      <c r="I33" s="28" t="str">
        <f t="shared" si="1"/>
        <v>Không</v>
      </c>
      <c r="J33" s="14"/>
    </row>
    <row r="34" spans="1:10" ht="18" customHeight="1">
      <c r="A34" s="25">
        <v>23</v>
      </c>
      <c r="B34" s="54" t="s">
        <v>64</v>
      </c>
      <c r="C34" s="38" t="s">
        <v>31</v>
      </c>
      <c r="D34" s="39">
        <v>35150</v>
      </c>
      <c r="E34" s="26"/>
      <c r="F34" s="14"/>
      <c r="G34" s="14"/>
      <c r="H34" s="27">
        <f t="shared" si="0"/>
        <v>0</v>
      </c>
      <c r="I34" s="28" t="str">
        <f t="shared" si="1"/>
        <v>Không</v>
      </c>
      <c r="J34" s="14"/>
    </row>
    <row r="35" spans="1:10" ht="18" customHeight="1">
      <c r="A35" s="25">
        <v>24</v>
      </c>
      <c r="B35" s="37" t="s">
        <v>66</v>
      </c>
      <c r="C35" s="38" t="s">
        <v>5</v>
      </c>
      <c r="D35" s="39">
        <v>35109</v>
      </c>
      <c r="E35" s="26"/>
      <c r="F35" s="14"/>
      <c r="G35" s="14"/>
      <c r="H35" s="27">
        <f t="shared" si="0"/>
        <v>0</v>
      </c>
      <c r="I35" s="28" t="str">
        <f t="shared" si="1"/>
        <v>Không</v>
      </c>
      <c r="J35" s="14"/>
    </row>
    <row r="36" spans="1:10" ht="18" customHeight="1">
      <c r="A36" s="25">
        <v>25</v>
      </c>
      <c r="B36" s="37" t="s">
        <v>2</v>
      </c>
      <c r="C36" s="38" t="s">
        <v>67</v>
      </c>
      <c r="D36" s="39">
        <v>35063</v>
      </c>
      <c r="E36" s="26"/>
      <c r="F36" s="14"/>
      <c r="G36" s="14"/>
      <c r="H36" s="27">
        <f t="shared" si="0"/>
        <v>0</v>
      </c>
      <c r="I36" s="28" t="str">
        <f t="shared" si="1"/>
        <v>Không</v>
      </c>
      <c r="J36" s="14"/>
    </row>
    <row r="37" spans="1:10" ht="18" customHeight="1">
      <c r="A37" s="25">
        <v>26</v>
      </c>
      <c r="B37" s="37" t="s">
        <v>68</v>
      </c>
      <c r="C37" s="38" t="s">
        <v>67</v>
      </c>
      <c r="D37" s="39">
        <v>35270</v>
      </c>
      <c r="E37" s="26"/>
      <c r="F37" s="14"/>
      <c r="G37" s="14"/>
      <c r="H37" s="27">
        <f t="shared" si="0"/>
        <v>0</v>
      </c>
      <c r="I37" s="28" t="str">
        <f t="shared" si="1"/>
        <v>Không</v>
      </c>
      <c r="J37" s="14"/>
    </row>
    <row r="38" spans="1:10" ht="18" customHeight="1">
      <c r="A38" s="25">
        <v>27</v>
      </c>
      <c r="B38" s="53" t="s">
        <v>69</v>
      </c>
      <c r="C38" s="38" t="s">
        <v>32</v>
      </c>
      <c r="D38" s="39">
        <v>34881</v>
      </c>
      <c r="E38" s="26"/>
      <c r="F38" s="14"/>
      <c r="G38" s="14"/>
      <c r="H38" s="27">
        <f t="shared" si="0"/>
        <v>0</v>
      </c>
      <c r="I38" s="28" t="str">
        <f t="shared" si="1"/>
        <v>Không</v>
      </c>
      <c r="J38" s="14"/>
    </row>
    <row r="39" spans="1:10" ht="18" customHeight="1">
      <c r="A39" s="25">
        <v>28</v>
      </c>
      <c r="B39" s="37" t="s">
        <v>70</v>
      </c>
      <c r="C39" s="38" t="s">
        <v>23</v>
      </c>
      <c r="D39" s="39">
        <v>35169</v>
      </c>
      <c r="E39" s="26"/>
      <c r="F39" s="14"/>
      <c r="G39" s="14"/>
      <c r="H39" s="27">
        <f t="shared" si="0"/>
        <v>0</v>
      </c>
      <c r="I39" s="28" t="str">
        <f t="shared" si="1"/>
        <v>Không</v>
      </c>
      <c r="J39" s="14"/>
    </row>
    <row r="40" spans="1:10" ht="18" customHeight="1">
      <c r="A40" s="25">
        <v>29</v>
      </c>
      <c r="B40" s="37" t="s">
        <v>71</v>
      </c>
      <c r="C40" s="38" t="s">
        <v>33</v>
      </c>
      <c r="D40" s="39">
        <v>35341</v>
      </c>
      <c r="E40" s="26"/>
      <c r="F40" s="14"/>
      <c r="G40" s="14"/>
      <c r="H40" s="27">
        <f t="shared" si="0"/>
        <v>0</v>
      </c>
      <c r="I40" s="28" t="str">
        <f t="shared" si="1"/>
        <v>Không</v>
      </c>
      <c r="J40" s="14"/>
    </row>
    <row r="41" spans="1:10" ht="18" customHeight="1">
      <c r="A41" s="25">
        <v>30</v>
      </c>
      <c r="B41" s="37" t="s">
        <v>22</v>
      </c>
      <c r="C41" s="38" t="s">
        <v>24</v>
      </c>
      <c r="D41" s="39">
        <v>35266</v>
      </c>
      <c r="E41" s="29"/>
      <c r="F41" s="14"/>
      <c r="G41" s="14"/>
      <c r="H41" s="27">
        <f t="shared" si="0"/>
        <v>0</v>
      </c>
      <c r="I41" s="28" t="str">
        <f t="shared" si="1"/>
        <v>Không</v>
      </c>
      <c r="J41" s="14"/>
    </row>
    <row r="42" spans="1:10" ht="18" customHeight="1">
      <c r="A42" s="25">
        <v>31</v>
      </c>
      <c r="B42" s="37" t="s">
        <v>72</v>
      </c>
      <c r="C42" s="38" t="s">
        <v>73</v>
      </c>
      <c r="D42" s="39">
        <v>35222</v>
      </c>
      <c r="E42" s="26"/>
      <c r="F42" s="14"/>
      <c r="G42" s="14"/>
      <c r="H42" s="27">
        <f t="shared" si="0"/>
        <v>0</v>
      </c>
      <c r="I42" s="28" t="str">
        <f t="shared" si="1"/>
        <v>Không</v>
      </c>
      <c r="J42" s="14"/>
    </row>
    <row r="43" spans="1:10" ht="18" customHeight="1">
      <c r="A43" s="25">
        <v>32</v>
      </c>
      <c r="B43" s="68" t="s">
        <v>74</v>
      </c>
      <c r="C43" s="69" t="s">
        <v>75</v>
      </c>
      <c r="D43" s="70">
        <v>35348</v>
      </c>
      <c r="E43" s="26"/>
      <c r="F43" s="14"/>
      <c r="G43" s="14"/>
      <c r="H43" s="27">
        <f t="shared" si="0"/>
        <v>0</v>
      </c>
      <c r="I43" s="28" t="str">
        <f t="shared" si="1"/>
        <v>Không</v>
      </c>
      <c r="J43" s="14"/>
    </row>
    <row r="44" spans="1:10" ht="18" customHeight="1">
      <c r="A44" s="25">
        <v>33</v>
      </c>
      <c r="B44" s="71" t="s">
        <v>1</v>
      </c>
      <c r="C44" s="72" t="s">
        <v>76</v>
      </c>
      <c r="D44" s="73">
        <v>34137</v>
      </c>
      <c r="E44" s="26"/>
      <c r="F44" s="14"/>
      <c r="G44" s="14"/>
      <c r="H44" s="27">
        <f t="shared" si="0"/>
        <v>0</v>
      </c>
      <c r="I44" s="28" t="str">
        <f t="shared" si="1"/>
        <v>Không</v>
      </c>
      <c r="J44" s="14"/>
    </row>
    <row r="45" spans="1:10" ht="18" customHeight="1">
      <c r="A45" s="25">
        <v>34</v>
      </c>
      <c r="B45" s="37" t="s">
        <v>65</v>
      </c>
      <c r="C45" s="38" t="s">
        <v>77</v>
      </c>
      <c r="D45" s="39">
        <v>35320</v>
      </c>
      <c r="E45" s="26"/>
      <c r="F45" s="14"/>
      <c r="G45" s="14"/>
      <c r="H45" s="27">
        <f t="shared" si="0"/>
        <v>0</v>
      </c>
      <c r="I45" s="28" t="str">
        <f t="shared" si="1"/>
        <v>Không</v>
      </c>
      <c r="J45" s="14"/>
    </row>
    <row r="46" spans="1:10" ht="18" customHeight="1">
      <c r="A46" s="25">
        <v>35</v>
      </c>
      <c r="B46" s="37" t="s">
        <v>78</v>
      </c>
      <c r="C46" s="38" t="s">
        <v>77</v>
      </c>
      <c r="D46" s="39">
        <v>35335</v>
      </c>
      <c r="E46" s="29"/>
      <c r="F46" s="14"/>
      <c r="G46" s="14"/>
      <c r="H46" s="27">
        <f t="shared" si="0"/>
        <v>0</v>
      </c>
      <c r="I46" s="28" t="str">
        <f t="shared" si="1"/>
        <v>Không</v>
      </c>
      <c r="J46" s="14"/>
    </row>
    <row r="47" spans="1:10" ht="18" customHeight="1">
      <c r="A47" s="25">
        <v>36</v>
      </c>
      <c r="B47" s="37" t="s">
        <v>34</v>
      </c>
      <c r="C47" s="38" t="s">
        <v>79</v>
      </c>
      <c r="D47" s="39">
        <v>35413</v>
      </c>
      <c r="E47" s="26"/>
      <c r="F47" s="14"/>
      <c r="G47" s="14"/>
      <c r="H47" s="27">
        <f t="shared" si="0"/>
        <v>0</v>
      </c>
      <c r="I47" s="28" t="str">
        <f t="shared" si="1"/>
        <v>Không</v>
      </c>
      <c r="J47" s="14"/>
    </row>
    <row r="48" spans="1:10" ht="18" customHeight="1">
      <c r="A48" s="25">
        <v>37</v>
      </c>
      <c r="B48" s="53" t="s">
        <v>80</v>
      </c>
      <c r="C48" s="38" t="s">
        <v>81</v>
      </c>
      <c r="D48" s="39">
        <v>34951</v>
      </c>
      <c r="E48" s="26"/>
      <c r="F48" s="14"/>
      <c r="G48" s="14"/>
      <c r="H48" s="27">
        <f t="shared" si="0"/>
        <v>0</v>
      </c>
      <c r="I48" s="28" t="str">
        <f t="shared" si="1"/>
        <v>Không</v>
      </c>
      <c r="J48" s="14"/>
    </row>
    <row r="49" spans="1:10" ht="18" customHeight="1">
      <c r="A49" s="25">
        <v>38</v>
      </c>
      <c r="B49" s="37" t="s">
        <v>29</v>
      </c>
      <c r="C49" s="38" t="s">
        <v>82</v>
      </c>
      <c r="D49" s="39">
        <v>35098</v>
      </c>
      <c r="E49" s="26"/>
      <c r="F49" s="14"/>
      <c r="G49" s="14"/>
      <c r="H49" s="27">
        <f t="shared" si="0"/>
        <v>0</v>
      </c>
      <c r="I49" s="28" t="str">
        <f t="shared" si="1"/>
        <v>Không</v>
      </c>
      <c r="J49" s="14"/>
    </row>
    <row r="50" spans="1:10" ht="18" customHeight="1">
      <c r="A50" s="25">
        <v>39</v>
      </c>
      <c r="B50" s="37" t="s">
        <v>83</v>
      </c>
      <c r="C50" s="38" t="s">
        <v>84</v>
      </c>
      <c r="D50" s="39">
        <v>35418</v>
      </c>
      <c r="E50" s="26"/>
      <c r="F50" s="14"/>
      <c r="G50" s="14"/>
      <c r="H50" s="27">
        <f t="shared" si="0"/>
        <v>0</v>
      </c>
      <c r="I50" s="28" t="str">
        <f t="shared" si="1"/>
        <v>Không</v>
      </c>
      <c r="J50" s="14"/>
    </row>
    <row r="51" spans="1:10" ht="18" customHeight="1">
      <c r="A51" s="25">
        <v>40</v>
      </c>
      <c r="B51" s="37" t="s">
        <v>85</v>
      </c>
      <c r="C51" s="38" t="s">
        <v>86</v>
      </c>
      <c r="D51" s="39">
        <v>35318</v>
      </c>
      <c r="E51" s="26"/>
      <c r="F51" s="14"/>
      <c r="G51" s="14"/>
      <c r="H51" s="27">
        <f t="shared" si="0"/>
        <v>0</v>
      </c>
      <c r="I51" s="28" t="str">
        <f t="shared" si="1"/>
        <v>Không</v>
      </c>
      <c r="J51" s="14"/>
    </row>
    <row r="52" spans="1:10" ht="18" customHeight="1">
      <c r="A52" s="25">
        <v>41</v>
      </c>
      <c r="B52" s="37" t="s">
        <v>87</v>
      </c>
      <c r="C52" s="38" t="s">
        <v>86</v>
      </c>
      <c r="D52" s="39">
        <v>35175</v>
      </c>
      <c r="E52" s="26"/>
      <c r="F52" s="14"/>
      <c r="G52" s="14"/>
      <c r="H52" s="27">
        <f t="shared" si="0"/>
        <v>0</v>
      </c>
      <c r="I52" s="28" t="str">
        <f t="shared" si="1"/>
        <v>Không</v>
      </c>
      <c r="J52" s="14"/>
    </row>
    <row r="53" spans="1:10" ht="18" customHeight="1">
      <c r="A53" s="25">
        <v>42</v>
      </c>
      <c r="B53" s="37" t="s">
        <v>88</v>
      </c>
      <c r="C53" s="56" t="s">
        <v>108</v>
      </c>
      <c r="D53" s="39">
        <v>35325</v>
      </c>
      <c r="E53" s="26"/>
      <c r="F53" s="14"/>
      <c r="G53" s="14"/>
      <c r="H53" s="27">
        <f t="shared" si="0"/>
        <v>0</v>
      </c>
      <c r="I53" s="28" t="str">
        <f t="shared" si="1"/>
        <v>Không</v>
      </c>
      <c r="J53" s="14"/>
    </row>
    <row r="54" spans="1:10" ht="18" customHeight="1">
      <c r="A54" s="25">
        <v>43</v>
      </c>
      <c r="B54" s="37" t="s">
        <v>89</v>
      </c>
      <c r="C54" s="38" t="s">
        <v>90</v>
      </c>
      <c r="D54" s="39">
        <v>34833</v>
      </c>
      <c r="E54" s="26"/>
      <c r="F54" s="14"/>
      <c r="G54" s="14"/>
      <c r="H54" s="27">
        <f t="shared" si="0"/>
        <v>0</v>
      </c>
      <c r="I54" s="28" t="str">
        <f t="shared" si="1"/>
        <v>Không</v>
      </c>
      <c r="J54" s="14"/>
    </row>
    <row r="55" spans="1:10" ht="18" customHeight="1">
      <c r="A55" s="30">
        <v>44</v>
      </c>
      <c r="B55" s="58" t="s">
        <v>109</v>
      </c>
      <c r="C55" s="59" t="s">
        <v>110</v>
      </c>
      <c r="D55" s="60">
        <v>34892</v>
      </c>
      <c r="E55" s="31"/>
      <c r="F55" s="32"/>
      <c r="G55" s="32"/>
      <c r="H55" s="33">
        <f t="shared" si="0"/>
        <v>0</v>
      </c>
      <c r="I55" s="34" t="str">
        <f t="shared" si="1"/>
        <v>Không</v>
      </c>
      <c r="J55" s="32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8">
      <selection activeCell="G56" sqref="G56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117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20">
        <v>1</v>
      </c>
      <c r="B12" s="42" t="s">
        <v>36</v>
      </c>
      <c r="C12" s="43" t="s">
        <v>37</v>
      </c>
      <c r="D12" s="44">
        <v>35142</v>
      </c>
      <c r="E12" s="21">
        <v>10</v>
      </c>
      <c r="F12" s="22">
        <v>7</v>
      </c>
      <c r="G12" s="22">
        <v>8</v>
      </c>
      <c r="H12" s="23">
        <f>ROUND(((E12*10)+(F12*20)+(G12*70))/100,0)</f>
        <v>8</v>
      </c>
      <c r="I12" s="24" t="str">
        <f>CHOOSE(VALUE(SUBSTITUTE(LEFT(H12,2),",",""))+1,"Không","Một","Hai","Ba","Bốn","Năm","Sáu","Bảy","Tám","Chín","Mười")&amp;IF(ISERR(FIND(",",H12,1)),"",",""Phẩynăm")</f>
        <v>Tám</v>
      </c>
      <c r="J12" s="22"/>
    </row>
    <row r="13" spans="1:10" ht="18" customHeight="1">
      <c r="A13" s="25">
        <v>2</v>
      </c>
      <c r="B13" s="37" t="s">
        <v>38</v>
      </c>
      <c r="C13" s="38" t="s">
        <v>39</v>
      </c>
      <c r="D13" s="39">
        <v>35297</v>
      </c>
      <c r="E13" s="26">
        <v>10</v>
      </c>
      <c r="F13" s="14">
        <v>7</v>
      </c>
      <c r="G13" s="14">
        <v>8</v>
      </c>
      <c r="H13" s="27">
        <f aca="true" t="shared" si="0" ref="H13:H55">ROUND(((E13*10)+(F13*20)+(G13*70))/100,0)</f>
        <v>8</v>
      </c>
      <c r="I13" s="28" t="str">
        <f aca="true" t="shared" si="1" ref="I13:I55">CHOOSE(VALUE(SUBSTITUTE(LEFT(H13,2),",",""))+1,"Không","Một","Hai","Ba","Bốn","Năm","Sáu","Bảy","Tám","Chín","Mười")&amp;IF(ISERR(FIND(",",H13,1)),"",",""Phẩynăm")</f>
        <v>Tám</v>
      </c>
      <c r="J13" s="14"/>
    </row>
    <row r="14" spans="1:10" ht="18" customHeight="1">
      <c r="A14" s="25">
        <v>3</v>
      </c>
      <c r="B14" s="37" t="s">
        <v>18</v>
      </c>
      <c r="C14" s="38" t="s">
        <v>26</v>
      </c>
      <c r="D14" s="39">
        <v>35059</v>
      </c>
      <c r="E14" s="26">
        <v>10</v>
      </c>
      <c r="F14" s="14">
        <v>7</v>
      </c>
      <c r="G14" s="14">
        <v>3</v>
      </c>
      <c r="H14" s="27">
        <f t="shared" si="0"/>
        <v>5</v>
      </c>
      <c r="I14" s="28" t="str">
        <f t="shared" si="1"/>
        <v>Năm</v>
      </c>
      <c r="J14" s="14"/>
    </row>
    <row r="15" spans="1:10" ht="18" customHeight="1">
      <c r="A15" s="25">
        <v>4</v>
      </c>
      <c r="B15" s="37" t="s">
        <v>40</v>
      </c>
      <c r="C15" s="38" t="s">
        <v>41</v>
      </c>
      <c r="D15" s="39">
        <v>34718</v>
      </c>
      <c r="E15" s="26">
        <v>10</v>
      </c>
      <c r="F15" s="14">
        <v>7</v>
      </c>
      <c r="G15" s="14">
        <v>5</v>
      </c>
      <c r="H15" s="27">
        <f t="shared" si="0"/>
        <v>6</v>
      </c>
      <c r="I15" s="28" t="str">
        <f t="shared" si="1"/>
        <v>Sáu</v>
      </c>
      <c r="J15" s="14"/>
    </row>
    <row r="16" spans="1:10" ht="18" customHeight="1">
      <c r="A16" s="25">
        <v>5</v>
      </c>
      <c r="B16" s="37" t="s">
        <v>43</v>
      </c>
      <c r="C16" s="38" t="s">
        <v>44</v>
      </c>
      <c r="D16" s="39">
        <v>35065</v>
      </c>
      <c r="E16" s="26">
        <v>7</v>
      </c>
      <c r="F16" s="14">
        <v>7</v>
      </c>
      <c r="G16" s="14">
        <v>1</v>
      </c>
      <c r="H16" s="27">
        <f t="shared" si="0"/>
        <v>3</v>
      </c>
      <c r="I16" s="28" t="str">
        <f t="shared" si="1"/>
        <v>Ba</v>
      </c>
      <c r="J16" s="14"/>
    </row>
    <row r="17" spans="1:10" ht="18" customHeight="1">
      <c r="A17" s="25">
        <v>6</v>
      </c>
      <c r="B17" s="37" t="s">
        <v>25</v>
      </c>
      <c r="C17" s="38" t="s">
        <v>45</v>
      </c>
      <c r="D17" s="51" t="s">
        <v>91</v>
      </c>
      <c r="E17" s="26">
        <v>7</v>
      </c>
      <c r="F17" s="14">
        <v>6</v>
      </c>
      <c r="G17" s="14">
        <v>1</v>
      </c>
      <c r="H17" s="27">
        <f t="shared" si="0"/>
        <v>3</v>
      </c>
      <c r="I17" s="28" t="str">
        <f t="shared" si="1"/>
        <v>Ba</v>
      </c>
      <c r="J17" s="14"/>
    </row>
    <row r="18" spans="1:10" ht="18" customHeight="1">
      <c r="A18" s="25">
        <v>7</v>
      </c>
      <c r="B18" s="37" t="s">
        <v>1</v>
      </c>
      <c r="C18" s="38" t="s">
        <v>46</v>
      </c>
      <c r="D18" s="39">
        <v>35098</v>
      </c>
      <c r="E18" s="26">
        <v>10</v>
      </c>
      <c r="F18" s="14">
        <v>6</v>
      </c>
      <c r="G18" s="14">
        <v>6</v>
      </c>
      <c r="H18" s="27">
        <f t="shared" si="0"/>
        <v>6</v>
      </c>
      <c r="I18" s="28" t="str">
        <f t="shared" si="1"/>
        <v>Sáu</v>
      </c>
      <c r="J18" s="14"/>
    </row>
    <row r="19" spans="1:10" ht="18" customHeight="1">
      <c r="A19" s="25">
        <v>8</v>
      </c>
      <c r="B19" s="37" t="s">
        <v>22</v>
      </c>
      <c r="C19" s="38" t="s">
        <v>47</v>
      </c>
      <c r="D19" s="39">
        <v>35426</v>
      </c>
      <c r="E19" s="26">
        <v>10</v>
      </c>
      <c r="F19" s="14">
        <v>6</v>
      </c>
      <c r="G19" s="14">
        <v>6</v>
      </c>
      <c r="H19" s="27">
        <f t="shared" si="0"/>
        <v>6</v>
      </c>
      <c r="I19" s="28" t="str">
        <f t="shared" si="1"/>
        <v>Sáu</v>
      </c>
      <c r="J19" s="14"/>
    </row>
    <row r="20" spans="1:10" ht="18" customHeight="1">
      <c r="A20" s="25">
        <v>9</v>
      </c>
      <c r="B20" s="37" t="s">
        <v>43</v>
      </c>
      <c r="C20" s="38" t="s">
        <v>27</v>
      </c>
      <c r="D20" s="39">
        <v>34281</v>
      </c>
      <c r="E20" s="26">
        <v>10</v>
      </c>
      <c r="F20" s="14">
        <v>6</v>
      </c>
      <c r="G20" s="14">
        <v>5</v>
      </c>
      <c r="H20" s="27">
        <f t="shared" si="0"/>
        <v>6</v>
      </c>
      <c r="I20" s="28" t="str">
        <f t="shared" si="1"/>
        <v>Sáu</v>
      </c>
      <c r="J20" s="14"/>
    </row>
    <row r="21" spans="1:10" ht="18" customHeight="1">
      <c r="A21" s="25">
        <v>10</v>
      </c>
      <c r="B21" s="52" t="s">
        <v>48</v>
      </c>
      <c r="C21" s="38" t="s">
        <v>28</v>
      </c>
      <c r="D21" s="39">
        <v>33397</v>
      </c>
      <c r="E21" s="26">
        <v>8</v>
      </c>
      <c r="F21" s="14">
        <v>6</v>
      </c>
      <c r="G21" s="14">
        <v>7</v>
      </c>
      <c r="H21" s="27">
        <f t="shared" si="0"/>
        <v>7</v>
      </c>
      <c r="I21" s="28" t="str">
        <f t="shared" si="1"/>
        <v>Bảy</v>
      </c>
      <c r="J21" s="14"/>
    </row>
    <row r="22" spans="1:10" ht="18" customHeight="1">
      <c r="A22" s="25">
        <v>11</v>
      </c>
      <c r="B22" s="53" t="s">
        <v>49</v>
      </c>
      <c r="C22" s="38" t="s">
        <v>50</v>
      </c>
      <c r="D22" s="39">
        <v>34381</v>
      </c>
      <c r="E22" s="26">
        <v>10</v>
      </c>
      <c r="F22" s="14">
        <v>7</v>
      </c>
      <c r="G22" s="14">
        <v>8</v>
      </c>
      <c r="H22" s="27">
        <f t="shared" si="0"/>
        <v>8</v>
      </c>
      <c r="I22" s="28" t="str">
        <f t="shared" si="1"/>
        <v>Tám</v>
      </c>
      <c r="J22" s="14"/>
    </row>
    <row r="23" spans="1:10" ht="18" customHeight="1">
      <c r="A23" s="25">
        <v>12</v>
      </c>
      <c r="B23" s="37" t="s">
        <v>22</v>
      </c>
      <c r="C23" s="38" t="s">
        <v>19</v>
      </c>
      <c r="D23" s="39">
        <v>35376</v>
      </c>
      <c r="E23" s="26">
        <v>10</v>
      </c>
      <c r="F23" s="14">
        <v>7</v>
      </c>
      <c r="G23" s="14">
        <v>8</v>
      </c>
      <c r="H23" s="27">
        <f t="shared" si="0"/>
        <v>8</v>
      </c>
      <c r="I23" s="28" t="str">
        <f t="shared" si="1"/>
        <v>Tám</v>
      </c>
      <c r="J23" s="14"/>
    </row>
    <row r="24" spans="1:10" ht="18" customHeight="1">
      <c r="A24" s="25">
        <v>13</v>
      </c>
      <c r="B24" s="37" t="s">
        <v>51</v>
      </c>
      <c r="C24" s="38" t="s">
        <v>52</v>
      </c>
      <c r="D24" s="39">
        <v>34919</v>
      </c>
      <c r="E24" s="26">
        <v>4</v>
      </c>
      <c r="F24" s="14">
        <v>7</v>
      </c>
      <c r="G24" s="14">
        <v>1</v>
      </c>
      <c r="H24" s="27">
        <f t="shared" si="0"/>
        <v>3</v>
      </c>
      <c r="I24" s="28" t="str">
        <f t="shared" si="1"/>
        <v>Ba</v>
      </c>
      <c r="J24" s="14"/>
    </row>
    <row r="25" spans="1:10" ht="18" customHeight="1">
      <c r="A25" s="25">
        <v>14</v>
      </c>
      <c r="B25" s="37" t="s">
        <v>53</v>
      </c>
      <c r="C25" s="38" t="s">
        <v>54</v>
      </c>
      <c r="D25" s="39">
        <v>34467</v>
      </c>
      <c r="E25" s="26">
        <v>7</v>
      </c>
      <c r="F25" s="14">
        <v>7</v>
      </c>
      <c r="G25" s="14">
        <v>0</v>
      </c>
      <c r="H25" s="27">
        <f t="shared" si="0"/>
        <v>2</v>
      </c>
      <c r="I25" s="28" t="str">
        <f t="shared" si="1"/>
        <v>Hai</v>
      </c>
      <c r="J25" s="14"/>
    </row>
    <row r="26" spans="1:10" ht="18" customHeight="1">
      <c r="A26" s="25">
        <v>15</v>
      </c>
      <c r="B26" s="37" t="s">
        <v>55</v>
      </c>
      <c r="C26" s="38" t="s">
        <v>56</v>
      </c>
      <c r="D26" s="39">
        <v>32838</v>
      </c>
      <c r="E26" s="26">
        <v>5</v>
      </c>
      <c r="F26" s="14">
        <v>7</v>
      </c>
      <c r="G26" s="14">
        <v>2</v>
      </c>
      <c r="H26" s="27">
        <f t="shared" si="0"/>
        <v>3</v>
      </c>
      <c r="I26" s="28" t="str">
        <f t="shared" si="1"/>
        <v>Ba</v>
      </c>
      <c r="J26" s="14"/>
    </row>
    <row r="27" spans="1:10" ht="18" customHeight="1">
      <c r="A27" s="25">
        <v>16</v>
      </c>
      <c r="B27" s="37" t="s">
        <v>42</v>
      </c>
      <c r="C27" s="38" t="s">
        <v>56</v>
      </c>
      <c r="D27" s="39">
        <v>35108</v>
      </c>
      <c r="E27" s="26">
        <v>10</v>
      </c>
      <c r="F27" s="14">
        <v>7</v>
      </c>
      <c r="G27" s="14">
        <v>8</v>
      </c>
      <c r="H27" s="27">
        <f t="shared" si="0"/>
        <v>8</v>
      </c>
      <c r="I27" s="28" t="str">
        <f t="shared" si="1"/>
        <v>Tám</v>
      </c>
      <c r="J27" s="14"/>
    </row>
    <row r="28" spans="1:10" ht="18" customHeight="1">
      <c r="A28" s="25">
        <v>17</v>
      </c>
      <c r="B28" s="37" t="s">
        <v>57</v>
      </c>
      <c r="C28" s="38" t="s">
        <v>30</v>
      </c>
      <c r="D28" s="39">
        <v>35204</v>
      </c>
      <c r="E28" s="26">
        <v>7</v>
      </c>
      <c r="F28" s="14">
        <v>8</v>
      </c>
      <c r="G28" s="14">
        <v>8</v>
      </c>
      <c r="H28" s="27">
        <f t="shared" si="0"/>
        <v>8</v>
      </c>
      <c r="I28" s="28" t="str">
        <f t="shared" si="1"/>
        <v>Tám</v>
      </c>
      <c r="J28" s="14"/>
    </row>
    <row r="29" spans="1:10" ht="18" customHeight="1">
      <c r="A29" s="25">
        <v>18</v>
      </c>
      <c r="B29" s="37" t="s">
        <v>58</v>
      </c>
      <c r="C29" s="38" t="s">
        <v>59</v>
      </c>
      <c r="D29" s="39">
        <v>35116</v>
      </c>
      <c r="E29" s="26">
        <v>10</v>
      </c>
      <c r="F29" s="14">
        <v>8</v>
      </c>
      <c r="G29" s="14">
        <v>8</v>
      </c>
      <c r="H29" s="27">
        <f t="shared" si="0"/>
        <v>8</v>
      </c>
      <c r="I29" s="28" t="str">
        <f t="shared" si="1"/>
        <v>Tám</v>
      </c>
      <c r="J29" s="14"/>
    </row>
    <row r="30" spans="1:10" ht="18" customHeight="1">
      <c r="A30" s="25">
        <v>19</v>
      </c>
      <c r="B30" s="37" t="s">
        <v>60</v>
      </c>
      <c r="C30" s="38" t="s">
        <v>61</v>
      </c>
      <c r="D30" s="39">
        <v>34947</v>
      </c>
      <c r="E30" s="26">
        <v>10</v>
      </c>
      <c r="F30" s="14">
        <v>8</v>
      </c>
      <c r="G30" s="14">
        <v>6</v>
      </c>
      <c r="H30" s="27">
        <f t="shared" si="0"/>
        <v>7</v>
      </c>
      <c r="I30" s="28" t="str">
        <f t="shared" si="1"/>
        <v>Bảy</v>
      </c>
      <c r="J30" s="14"/>
    </row>
    <row r="31" spans="1:10" ht="18" customHeight="1">
      <c r="A31" s="25">
        <v>20</v>
      </c>
      <c r="B31" s="37" t="s">
        <v>62</v>
      </c>
      <c r="C31" s="38" t="s">
        <v>61</v>
      </c>
      <c r="D31" s="39">
        <v>35333</v>
      </c>
      <c r="E31" s="26">
        <v>10</v>
      </c>
      <c r="F31" s="14">
        <v>8</v>
      </c>
      <c r="G31" s="14">
        <v>9</v>
      </c>
      <c r="H31" s="27">
        <f t="shared" si="0"/>
        <v>9</v>
      </c>
      <c r="I31" s="28" t="str">
        <f t="shared" si="1"/>
        <v>Chín</v>
      </c>
      <c r="J31" s="14"/>
    </row>
    <row r="32" spans="1:10" ht="18" customHeight="1">
      <c r="A32" s="25">
        <v>21</v>
      </c>
      <c r="B32" s="37" t="s">
        <v>63</v>
      </c>
      <c r="C32" s="38" t="s">
        <v>21</v>
      </c>
      <c r="D32" s="39">
        <v>34904</v>
      </c>
      <c r="E32" s="26">
        <v>7</v>
      </c>
      <c r="F32" s="14">
        <v>5</v>
      </c>
      <c r="G32" s="14">
        <v>5</v>
      </c>
      <c r="H32" s="27">
        <f t="shared" si="0"/>
        <v>5</v>
      </c>
      <c r="I32" s="28" t="str">
        <f t="shared" si="1"/>
        <v>Năm</v>
      </c>
      <c r="J32" s="14"/>
    </row>
    <row r="33" spans="1:10" ht="18" customHeight="1">
      <c r="A33" s="25">
        <v>22</v>
      </c>
      <c r="B33" s="37" t="s">
        <v>25</v>
      </c>
      <c r="C33" s="38" t="s">
        <v>21</v>
      </c>
      <c r="D33" s="39">
        <v>34755</v>
      </c>
      <c r="E33" s="26">
        <v>10</v>
      </c>
      <c r="F33" s="14">
        <v>5</v>
      </c>
      <c r="G33" s="14">
        <v>8</v>
      </c>
      <c r="H33" s="27">
        <f t="shared" si="0"/>
        <v>8</v>
      </c>
      <c r="I33" s="28" t="str">
        <f t="shared" si="1"/>
        <v>Tám</v>
      </c>
      <c r="J33" s="14"/>
    </row>
    <row r="34" spans="1:10" ht="18" customHeight="1">
      <c r="A34" s="25">
        <v>23</v>
      </c>
      <c r="B34" s="54" t="s">
        <v>64</v>
      </c>
      <c r="C34" s="38" t="s">
        <v>31</v>
      </c>
      <c r="D34" s="39">
        <v>35150</v>
      </c>
      <c r="E34" s="26">
        <v>4</v>
      </c>
      <c r="F34" s="14">
        <v>5</v>
      </c>
      <c r="G34" s="14">
        <v>4</v>
      </c>
      <c r="H34" s="27">
        <f t="shared" si="0"/>
        <v>4</v>
      </c>
      <c r="I34" s="28" t="str">
        <f t="shared" si="1"/>
        <v>Bốn</v>
      </c>
      <c r="J34" s="14"/>
    </row>
    <row r="35" spans="1:10" ht="18" customHeight="1">
      <c r="A35" s="25">
        <v>24</v>
      </c>
      <c r="B35" s="37" t="s">
        <v>66</v>
      </c>
      <c r="C35" s="38" t="s">
        <v>5</v>
      </c>
      <c r="D35" s="39">
        <v>35109</v>
      </c>
      <c r="E35" s="26">
        <v>10</v>
      </c>
      <c r="F35" s="14">
        <v>5</v>
      </c>
      <c r="G35" s="14">
        <v>5</v>
      </c>
      <c r="H35" s="27">
        <f t="shared" si="0"/>
        <v>6</v>
      </c>
      <c r="I35" s="28" t="str">
        <f t="shared" si="1"/>
        <v>Sáu</v>
      </c>
      <c r="J35" s="14"/>
    </row>
    <row r="36" spans="1:10" ht="18" customHeight="1">
      <c r="A36" s="25">
        <v>25</v>
      </c>
      <c r="B36" s="37" t="s">
        <v>2</v>
      </c>
      <c r="C36" s="38" t="s">
        <v>67</v>
      </c>
      <c r="D36" s="39">
        <v>35063</v>
      </c>
      <c r="E36" s="26">
        <v>10</v>
      </c>
      <c r="F36" s="14">
        <v>5</v>
      </c>
      <c r="G36" s="14">
        <v>8</v>
      </c>
      <c r="H36" s="27">
        <f t="shared" si="0"/>
        <v>8</v>
      </c>
      <c r="I36" s="28" t="str">
        <f t="shared" si="1"/>
        <v>Tám</v>
      </c>
      <c r="J36" s="14"/>
    </row>
    <row r="37" spans="1:10" ht="18" customHeight="1">
      <c r="A37" s="25">
        <v>26</v>
      </c>
      <c r="B37" s="37" t="s">
        <v>68</v>
      </c>
      <c r="C37" s="38" t="s">
        <v>67</v>
      </c>
      <c r="D37" s="39">
        <v>35270</v>
      </c>
      <c r="E37" s="26">
        <v>7</v>
      </c>
      <c r="F37" s="14">
        <v>8</v>
      </c>
      <c r="G37" s="14">
        <v>10</v>
      </c>
      <c r="H37" s="27">
        <f t="shared" si="0"/>
        <v>9</v>
      </c>
      <c r="I37" s="28" t="str">
        <f t="shared" si="1"/>
        <v>Chín</v>
      </c>
      <c r="J37" s="14"/>
    </row>
    <row r="38" spans="1:10" ht="18" customHeight="1">
      <c r="A38" s="25">
        <v>27</v>
      </c>
      <c r="B38" s="53" t="s">
        <v>69</v>
      </c>
      <c r="C38" s="38" t="s">
        <v>32</v>
      </c>
      <c r="D38" s="39">
        <v>34881</v>
      </c>
      <c r="E38" s="26">
        <v>10</v>
      </c>
      <c r="F38" s="14">
        <v>8</v>
      </c>
      <c r="G38" s="14">
        <v>9</v>
      </c>
      <c r="H38" s="27">
        <f t="shared" si="0"/>
        <v>9</v>
      </c>
      <c r="I38" s="28" t="str">
        <f t="shared" si="1"/>
        <v>Chín</v>
      </c>
      <c r="J38" s="14"/>
    </row>
    <row r="39" spans="1:10" ht="18" customHeight="1">
      <c r="A39" s="25">
        <v>28</v>
      </c>
      <c r="B39" s="37" t="s">
        <v>70</v>
      </c>
      <c r="C39" s="38" t="s">
        <v>23</v>
      </c>
      <c r="D39" s="39">
        <v>35169</v>
      </c>
      <c r="E39" s="26">
        <v>7</v>
      </c>
      <c r="F39" s="14">
        <v>8</v>
      </c>
      <c r="G39" s="14">
        <v>6</v>
      </c>
      <c r="H39" s="27">
        <f t="shared" si="0"/>
        <v>7</v>
      </c>
      <c r="I39" s="28" t="str">
        <f t="shared" si="1"/>
        <v>Bảy</v>
      </c>
      <c r="J39" s="14"/>
    </row>
    <row r="40" spans="1:10" ht="18" customHeight="1">
      <c r="A40" s="25">
        <v>29</v>
      </c>
      <c r="B40" s="37" t="s">
        <v>71</v>
      </c>
      <c r="C40" s="38" t="s">
        <v>33</v>
      </c>
      <c r="D40" s="39">
        <v>35341</v>
      </c>
      <c r="E40" s="26">
        <v>10</v>
      </c>
      <c r="F40" s="14">
        <v>8</v>
      </c>
      <c r="G40" s="14">
        <v>7</v>
      </c>
      <c r="H40" s="27">
        <f t="shared" si="0"/>
        <v>8</v>
      </c>
      <c r="I40" s="28" t="str">
        <f t="shared" si="1"/>
        <v>Tám</v>
      </c>
      <c r="J40" s="14"/>
    </row>
    <row r="41" spans="1:10" ht="18" customHeight="1">
      <c r="A41" s="25">
        <v>30</v>
      </c>
      <c r="B41" s="37" t="s">
        <v>22</v>
      </c>
      <c r="C41" s="38" t="s">
        <v>24</v>
      </c>
      <c r="D41" s="39">
        <v>35266</v>
      </c>
      <c r="E41" s="29">
        <v>10</v>
      </c>
      <c r="F41" s="14">
        <v>8</v>
      </c>
      <c r="G41" s="14">
        <v>7</v>
      </c>
      <c r="H41" s="27">
        <f t="shared" si="0"/>
        <v>8</v>
      </c>
      <c r="I41" s="28" t="str">
        <f t="shared" si="1"/>
        <v>Tám</v>
      </c>
      <c r="J41" s="14"/>
    </row>
    <row r="42" spans="1:10" ht="18" customHeight="1">
      <c r="A42" s="25">
        <v>31</v>
      </c>
      <c r="B42" s="37" t="s">
        <v>72</v>
      </c>
      <c r="C42" s="38" t="s">
        <v>73</v>
      </c>
      <c r="D42" s="39">
        <v>35222</v>
      </c>
      <c r="E42" s="26">
        <v>10</v>
      </c>
      <c r="F42" s="14">
        <v>5</v>
      </c>
      <c r="G42" s="14">
        <v>5</v>
      </c>
      <c r="H42" s="27">
        <f t="shared" si="0"/>
        <v>6</v>
      </c>
      <c r="I42" s="28" t="str">
        <f t="shared" si="1"/>
        <v>Sáu</v>
      </c>
      <c r="J42" s="14"/>
    </row>
    <row r="43" spans="1:10" ht="18" customHeight="1">
      <c r="A43" s="25">
        <v>32</v>
      </c>
      <c r="B43" s="68" t="s">
        <v>74</v>
      </c>
      <c r="C43" s="69" t="s">
        <v>75</v>
      </c>
      <c r="D43" s="70">
        <v>35348</v>
      </c>
      <c r="E43" s="26">
        <v>10</v>
      </c>
      <c r="F43" s="14">
        <v>5</v>
      </c>
      <c r="G43" s="14">
        <v>7</v>
      </c>
      <c r="H43" s="27">
        <f t="shared" si="0"/>
        <v>7</v>
      </c>
      <c r="I43" s="28" t="str">
        <f t="shared" si="1"/>
        <v>Bảy</v>
      </c>
      <c r="J43" s="14"/>
    </row>
    <row r="44" spans="1:10" ht="18" customHeight="1">
      <c r="A44" s="25">
        <v>33</v>
      </c>
      <c r="B44" s="71" t="s">
        <v>1</v>
      </c>
      <c r="C44" s="72" t="s">
        <v>76</v>
      </c>
      <c r="D44" s="73">
        <v>34137</v>
      </c>
      <c r="E44" s="26">
        <v>10</v>
      </c>
      <c r="F44" s="14">
        <v>5</v>
      </c>
      <c r="G44" s="14">
        <v>7</v>
      </c>
      <c r="H44" s="27">
        <f t="shared" si="0"/>
        <v>7</v>
      </c>
      <c r="I44" s="28" t="str">
        <f t="shared" si="1"/>
        <v>Bảy</v>
      </c>
      <c r="J44" s="14"/>
    </row>
    <row r="45" spans="1:10" ht="18" customHeight="1">
      <c r="A45" s="25">
        <v>34</v>
      </c>
      <c r="B45" s="37" t="s">
        <v>65</v>
      </c>
      <c r="C45" s="38" t="s">
        <v>77</v>
      </c>
      <c r="D45" s="39">
        <v>35320</v>
      </c>
      <c r="E45" s="26">
        <v>10</v>
      </c>
      <c r="F45" s="14">
        <v>5</v>
      </c>
      <c r="G45" s="14">
        <v>5</v>
      </c>
      <c r="H45" s="27">
        <f t="shared" si="0"/>
        <v>6</v>
      </c>
      <c r="I45" s="28" t="str">
        <f t="shared" si="1"/>
        <v>Sáu</v>
      </c>
      <c r="J45" s="14"/>
    </row>
    <row r="46" spans="1:10" ht="18" customHeight="1">
      <c r="A46" s="25">
        <v>35</v>
      </c>
      <c r="B46" s="37" t="s">
        <v>78</v>
      </c>
      <c r="C46" s="38" t="s">
        <v>77</v>
      </c>
      <c r="D46" s="39">
        <v>35335</v>
      </c>
      <c r="E46" s="29">
        <v>1</v>
      </c>
      <c r="F46" s="14">
        <v>5</v>
      </c>
      <c r="G46" s="14">
        <v>2</v>
      </c>
      <c r="H46" s="27">
        <f t="shared" si="0"/>
        <v>3</v>
      </c>
      <c r="I46" s="28" t="str">
        <f t="shared" si="1"/>
        <v>Ba</v>
      </c>
      <c r="J46" s="14"/>
    </row>
    <row r="47" spans="1:10" ht="18" customHeight="1">
      <c r="A47" s="25">
        <v>36</v>
      </c>
      <c r="B47" s="37" t="s">
        <v>34</v>
      </c>
      <c r="C47" s="38" t="s">
        <v>79</v>
      </c>
      <c r="D47" s="39">
        <v>35413</v>
      </c>
      <c r="E47" s="26">
        <v>10</v>
      </c>
      <c r="F47" s="14">
        <v>9</v>
      </c>
      <c r="G47" s="14">
        <v>10</v>
      </c>
      <c r="H47" s="27">
        <f t="shared" si="0"/>
        <v>10</v>
      </c>
      <c r="I47" s="28" t="str">
        <f t="shared" si="1"/>
        <v>Mười</v>
      </c>
      <c r="J47" s="14"/>
    </row>
    <row r="48" spans="1:10" ht="18" customHeight="1">
      <c r="A48" s="25">
        <v>37</v>
      </c>
      <c r="B48" s="53" t="s">
        <v>80</v>
      </c>
      <c r="C48" s="38" t="s">
        <v>81</v>
      </c>
      <c r="D48" s="39">
        <v>34951</v>
      </c>
      <c r="E48" s="26">
        <v>10</v>
      </c>
      <c r="F48" s="14">
        <v>9</v>
      </c>
      <c r="G48" s="14">
        <v>9</v>
      </c>
      <c r="H48" s="27">
        <f t="shared" si="0"/>
        <v>9</v>
      </c>
      <c r="I48" s="28" t="str">
        <f t="shared" si="1"/>
        <v>Chín</v>
      </c>
      <c r="J48" s="14"/>
    </row>
    <row r="49" spans="1:10" ht="18" customHeight="1">
      <c r="A49" s="25">
        <v>38</v>
      </c>
      <c r="B49" s="37" t="s">
        <v>29</v>
      </c>
      <c r="C49" s="38" t="s">
        <v>82</v>
      </c>
      <c r="D49" s="39">
        <v>35098</v>
      </c>
      <c r="E49" s="26">
        <v>10</v>
      </c>
      <c r="F49" s="14">
        <v>9</v>
      </c>
      <c r="G49" s="14">
        <v>7</v>
      </c>
      <c r="H49" s="27">
        <f t="shared" si="0"/>
        <v>8</v>
      </c>
      <c r="I49" s="28" t="str">
        <f t="shared" si="1"/>
        <v>Tám</v>
      </c>
      <c r="J49" s="14"/>
    </row>
    <row r="50" spans="1:10" ht="18" customHeight="1">
      <c r="A50" s="25">
        <v>39</v>
      </c>
      <c r="B50" s="37" t="s">
        <v>83</v>
      </c>
      <c r="C50" s="38" t="s">
        <v>84</v>
      </c>
      <c r="D50" s="39">
        <v>35418</v>
      </c>
      <c r="E50" s="26">
        <v>10</v>
      </c>
      <c r="F50" s="14">
        <v>9</v>
      </c>
      <c r="G50" s="14">
        <v>6</v>
      </c>
      <c r="H50" s="27">
        <f t="shared" si="0"/>
        <v>7</v>
      </c>
      <c r="I50" s="28" t="str">
        <f t="shared" si="1"/>
        <v>Bảy</v>
      </c>
      <c r="J50" s="14"/>
    </row>
    <row r="51" spans="1:10" ht="18" customHeight="1">
      <c r="A51" s="25">
        <v>40</v>
      </c>
      <c r="B51" s="37" t="s">
        <v>85</v>
      </c>
      <c r="C51" s="38" t="s">
        <v>86</v>
      </c>
      <c r="D51" s="39">
        <v>35318</v>
      </c>
      <c r="E51" s="26">
        <v>10</v>
      </c>
      <c r="F51" s="14">
        <v>9</v>
      </c>
      <c r="G51" s="14">
        <v>7</v>
      </c>
      <c r="H51" s="27">
        <f t="shared" si="0"/>
        <v>8</v>
      </c>
      <c r="I51" s="28" t="str">
        <f t="shared" si="1"/>
        <v>Tám</v>
      </c>
      <c r="J51" s="14"/>
    </row>
    <row r="52" spans="1:10" ht="18" customHeight="1">
      <c r="A52" s="25">
        <v>41</v>
      </c>
      <c r="B52" s="37" t="s">
        <v>87</v>
      </c>
      <c r="C52" s="38" t="s">
        <v>86</v>
      </c>
      <c r="D52" s="39">
        <v>35175</v>
      </c>
      <c r="E52" s="26">
        <v>10</v>
      </c>
      <c r="F52" s="14">
        <v>5</v>
      </c>
      <c r="G52" s="14">
        <v>8</v>
      </c>
      <c r="H52" s="27">
        <f t="shared" si="0"/>
        <v>8</v>
      </c>
      <c r="I52" s="28" t="str">
        <f t="shared" si="1"/>
        <v>Tám</v>
      </c>
      <c r="J52" s="14"/>
    </row>
    <row r="53" spans="1:10" ht="18" customHeight="1">
      <c r="A53" s="25">
        <v>42</v>
      </c>
      <c r="B53" s="37" t="s">
        <v>88</v>
      </c>
      <c r="C53" s="56" t="s">
        <v>108</v>
      </c>
      <c r="D53" s="39">
        <v>35325</v>
      </c>
      <c r="E53" s="26">
        <v>10</v>
      </c>
      <c r="F53" s="14">
        <v>5</v>
      </c>
      <c r="G53" s="14">
        <v>6</v>
      </c>
      <c r="H53" s="27">
        <f t="shared" si="0"/>
        <v>6</v>
      </c>
      <c r="I53" s="28" t="str">
        <f t="shared" si="1"/>
        <v>Sáu</v>
      </c>
      <c r="J53" s="14"/>
    </row>
    <row r="54" spans="1:10" ht="18" customHeight="1">
      <c r="A54" s="25">
        <v>43</v>
      </c>
      <c r="B54" s="37" t="s">
        <v>89</v>
      </c>
      <c r="C54" s="38" t="s">
        <v>90</v>
      </c>
      <c r="D54" s="39">
        <v>34833</v>
      </c>
      <c r="E54" s="26">
        <v>7</v>
      </c>
      <c r="F54" s="14">
        <v>5</v>
      </c>
      <c r="G54" s="14">
        <v>6</v>
      </c>
      <c r="H54" s="27">
        <f t="shared" si="0"/>
        <v>6</v>
      </c>
      <c r="I54" s="28" t="str">
        <f t="shared" si="1"/>
        <v>Sáu</v>
      </c>
      <c r="J54" s="14"/>
    </row>
    <row r="55" spans="1:10" ht="18" customHeight="1">
      <c r="A55" s="30">
        <v>44</v>
      </c>
      <c r="B55" s="58" t="s">
        <v>109</v>
      </c>
      <c r="C55" s="59" t="s">
        <v>110</v>
      </c>
      <c r="D55" s="60">
        <v>34892</v>
      </c>
      <c r="E55" s="31">
        <v>10</v>
      </c>
      <c r="F55" s="32">
        <v>5</v>
      </c>
      <c r="G55" s="32">
        <v>6</v>
      </c>
      <c r="H55" s="33">
        <f t="shared" si="0"/>
        <v>6</v>
      </c>
      <c r="I55" s="34" t="str">
        <f t="shared" si="1"/>
        <v>Sáu</v>
      </c>
      <c r="J55" s="32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95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20">
        <v>1</v>
      </c>
      <c r="B12" s="42" t="s">
        <v>36</v>
      </c>
      <c r="C12" s="43" t="s">
        <v>37</v>
      </c>
      <c r="D12" s="44">
        <v>35142</v>
      </c>
      <c r="E12" s="21"/>
      <c r="F12" s="22"/>
      <c r="G12" s="22"/>
      <c r="H12" s="23">
        <f>ROUND(((E12*10)+(F12*20)+(G12*70))/100,0)</f>
        <v>0</v>
      </c>
      <c r="I12" s="24" t="str">
        <f>CHOOSE(VALUE(SUBSTITUTE(LEFT(H12,2),",",""))+1,"Không","Một","Hai","Ba","Bốn","Năm","Sáu","Bảy","Tám","Chín","Mười")&amp;IF(ISERR(FIND(",",H12,1)),"",",""Phẩynăm")</f>
        <v>Không</v>
      </c>
      <c r="J12" s="22"/>
    </row>
    <row r="13" spans="1:10" ht="18" customHeight="1">
      <c r="A13" s="25">
        <v>2</v>
      </c>
      <c r="B13" s="37" t="s">
        <v>38</v>
      </c>
      <c r="C13" s="38" t="s">
        <v>39</v>
      </c>
      <c r="D13" s="39">
        <v>35297</v>
      </c>
      <c r="E13" s="26"/>
      <c r="F13" s="14"/>
      <c r="G13" s="14"/>
      <c r="H13" s="27">
        <f aca="true" t="shared" si="0" ref="H13:H55">ROUND(((E13*10)+(F13*20)+(G13*70))/100,0)</f>
        <v>0</v>
      </c>
      <c r="I13" s="28" t="str">
        <f aca="true" t="shared" si="1" ref="I13:I55">CHOOSE(VALUE(SUBSTITUTE(LEFT(H13,2),",",""))+1,"Không","Một","Hai","Ba","Bốn","Năm","Sáu","Bảy","Tám","Chín","Mười")&amp;IF(ISERR(FIND(",",H13,1)),"",",""Phẩynăm")</f>
        <v>Không</v>
      </c>
      <c r="J13" s="14"/>
    </row>
    <row r="14" spans="1:10" ht="18" customHeight="1">
      <c r="A14" s="25">
        <v>3</v>
      </c>
      <c r="B14" s="37" t="s">
        <v>18</v>
      </c>
      <c r="C14" s="38" t="s">
        <v>26</v>
      </c>
      <c r="D14" s="39">
        <v>35059</v>
      </c>
      <c r="E14" s="26"/>
      <c r="F14" s="14"/>
      <c r="G14" s="14"/>
      <c r="H14" s="27">
        <f t="shared" si="0"/>
        <v>0</v>
      </c>
      <c r="I14" s="28" t="str">
        <f t="shared" si="1"/>
        <v>Không</v>
      </c>
      <c r="J14" s="14"/>
    </row>
    <row r="15" spans="1:10" ht="18" customHeight="1">
      <c r="A15" s="25">
        <v>4</v>
      </c>
      <c r="B15" s="37" t="s">
        <v>40</v>
      </c>
      <c r="C15" s="38" t="s">
        <v>41</v>
      </c>
      <c r="D15" s="39">
        <v>34718</v>
      </c>
      <c r="E15" s="26"/>
      <c r="F15" s="14"/>
      <c r="G15" s="14"/>
      <c r="H15" s="27">
        <f t="shared" si="0"/>
        <v>0</v>
      </c>
      <c r="I15" s="28" t="str">
        <f t="shared" si="1"/>
        <v>Không</v>
      </c>
      <c r="J15" s="14"/>
    </row>
    <row r="16" spans="1:10" ht="18" customHeight="1">
      <c r="A16" s="25">
        <v>5</v>
      </c>
      <c r="B16" s="37" t="s">
        <v>43</v>
      </c>
      <c r="C16" s="38" t="s">
        <v>44</v>
      </c>
      <c r="D16" s="39">
        <v>35065</v>
      </c>
      <c r="E16" s="26"/>
      <c r="F16" s="14"/>
      <c r="G16" s="14"/>
      <c r="H16" s="27">
        <f t="shared" si="0"/>
        <v>0</v>
      </c>
      <c r="I16" s="28" t="str">
        <f t="shared" si="1"/>
        <v>Không</v>
      </c>
      <c r="J16" s="14"/>
    </row>
    <row r="17" spans="1:10" ht="18" customHeight="1">
      <c r="A17" s="25">
        <v>6</v>
      </c>
      <c r="B17" s="37" t="s">
        <v>25</v>
      </c>
      <c r="C17" s="38" t="s">
        <v>45</v>
      </c>
      <c r="D17" s="51" t="s">
        <v>91</v>
      </c>
      <c r="E17" s="26"/>
      <c r="F17" s="14"/>
      <c r="G17" s="14"/>
      <c r="H17" s="27">
        <f t="shared" si="0"/>
        <v>0</v>
      </c>
      <c r="I17" s="28" t="str">
        <f t="shared" si="1"/>
        <v>Không</v>
      </c>
      <c r="J17" s="14"/>
    </row>
    <row r="18" spans="1:10" ht="18" customHeight="1">
      <c r="A18" s="25">
        <v>7</v>
      </c>
      <c r="B18" s="37" t="s">
        <v>1</v>
      </c>
      <c r="C18" s="38" t="s">
        <v>46</v>
      </c>
      <c r="D18" s="39">
        <v>35098</v>
      </c>
      <c r="E18" s="26"/>
      <c r="F18" s="14"/>
      <c r="G18" s="14"/>
      <c r="H18" s="27">
        <f t="shared" si="0"/>
        <v>0</v>
      </c>
      <c r="I18" s="28" t="str">
        <f t="shared" si="1"/>
        <v>Không</v>
      </c>
      <c r="J18" s="14"/>
    </row>
    <row r="19" spans="1:10" ht="18" customHeight="1">
      <c r="A19" s="25">
        <v>8</v>
      </c>
      <c r="B19" s="37" t="s">
        <v>22</v>
      </c>
      <c r="C19" s="38" t="s">
        <v>47</v>
      </c>
      <c r="D19" s="39">
        <v>35426</v>
      </c>
      <c r="E19" s="26"/>
      <c r="F19" s="14"/>
      <c r="G19" s="14"/>
      <c r="H19" s="27">
        <f t="shared" si="0"/>
        <v>0</v>
      </c>
      <c r="I19" s="28" t="str">
        <f t="shared" si="1"/>
        <v>Không</v>
      </c>
      <c r="J19" s="14"/>
    </row>
    <row r="20" spans="1:10" ht="18" customHeight="1">
      <c r="A20" s="25">
        <v>9</v>
      </c>
      <c r="B20" s="37" t="s">
        <v>43</v>
      </c>
      <c r="C20" s="38" t="s">
        <v>27</v>
      </c>
      <c r="D20" s="39">
        <v>34281</v>
      </c>
      <c r="E20" s="26"/>
      <c r="F20" s="14"/>
      <c r="G20" s="14"/>
      <c r="H20" s="27">
        <f t="shared" si="0"/>
        <v>0</v>
      </c>
      <c r="I20" s="28" t="str">
        <f t="shared" si="1"/>
        <v>Không</v>
      </c>
      <c r="J20" s="14"/>
    </row>
    <row r="21" spans="1:10" ht="18" customHeight="1">
      <c r="A21" s="25">
        <v>10</v>
      </c>
      <c r="B21" s="52" t="s">
        <v>48</v>
      </c>
      <c r="C21" s="38" t="s">
        <v>28</v>
      </c>
      <c r="D21" s="39">
        <v>33397</v>
      </c>
      <c r="E21" s="26"/>
      <c r="F21" s="14"/>
      <c r="G21" s="14"/>
      <c r="H21" s="27">
        <f t="shared" si="0"/>
        <v>0</v>
      </c>
      <c r="I21" s="28" t="str">
        <f t="shared" si="1"/>
        <v>Không</v>
      </c>
      <c r="J21" s="14"/>
    </row>
    <row r="22" spans="1:10" ht="18" customHeight="1">
      <c r="A22" s="25">
        <v>11</v>
      </c>
      <c r="B22" s="53" t="s">
        <v>49</v>
      </c>
      <c r="C22" s="38" t="s">
        <v>50</v>
      </c>
      <c r="D22" s="39">
        <v>34381</v>
      </c>
      <c r="E22" s="26"/>
      <c r="F22" s="14"/>
      <c r="G22" s="14"/>
      <c r="H22" s="27">
        <f t="shared" si="0"/>
        <v>0</v>
      </c>
      <c r="I22" s="28" t="str">
        <f t="shared" si="1"/>
        <v>Không</v>
      </c>
      <c r="J22" s="14"/>
    </row>
    <row r="23" spans="1:10" ht="18" customHeight="1">
      <c r="A23" s="25">
        <v>12</v>
      </c>
      <c r="B23" s="37" t="s">
        <v>22</v>
      </c>
      <c r="C23" s="38" t="s">
        <v>19</v>
      </c>
      <c r="D23" s="39">
        <v>35376</v>
      </c>
      <c r="E23" s="26"/>
      <c r="F23" s="14"/>
      <c r="G23" s="14"/>
      <c r="H23" s="27">
        <f t="shared" si="0"/>
        <v>0</v>
      </c>
      <c r="I23" s="28" t="str">
        <f t="shared" si="1"/>
        <v>Không</v>
      </c>
      <c r="J23" s="14"/>
    </row>
    <row r="24" spans="1:10" ht="18" customHeight="1">
      <c r="A24" s="25">
        <v>13</v>
      </c>
      <c r="B24" s="37" t="s">
        <v>51</v>
      </c>
      <c r="C24" s="38" t="s">
        <v>52</v>
      </c>
      <c r="D24" s="39">
        <v>34919</v>
      </c>
      <c r="E24" s="26"/>
      <c r="F24" s="14"/>
      <c r="G24" s="14"/>
      <c r="H24" s="27">
        <f t="shared" si="0"/>
        <v>0</v>
      </c>
      <c r="I24" s="28" t="str">
        <f t="shared" si="1"/>
        <v>Không</v>
      </c>
      <c r="J24" s="14"/>
    </row>
    <row r="25" spans="1:10" ht="18" customHeight="1">
      <c r="A25" s="25">
        <v>14</v>
      </c>
      <c r="B25" s="37" t="s">
        <v>53</v>
      </c>
      <c r="C25" s="38" t="s">
        <v>54</v>
      </c>
      <c r="D25" s="39">
        <v>34467</v>
      </c>
      <c r="E25" s="26"/>
      <c r="F25" s="14"/>
      <c r="G25" s="14"/>
      <c r="H25" s="27">
        <f t="shared" si="0"/>
        <v>0</v>
      </c>
      <c r="I25" s="28" t="str">
        <f t="shared" si="1"/>
        <v>Không</v>
      </c>
      <c r="J25" s="14"/>
    </row>
    <row r="26" spans="1:10" ht="18" customHeight="1">
      <c r="A26" s="25">
        <v>15</v>
      </c>
      <c r="B26" s="37" t="s">
        <v>55</v>
      </c>
      <c r="C26" s="38" t="s">
        <v>56</v>
      </c>
      <c r="D26" s="39">
        <v>32838</v>
      </c>
      <c r="E26" s="26"/>
      <c r="F26" s="14"/>
      <c r="G26" s="14"/>
      <c r="H26" s="27">
        <f t="shared" si="0"/>
        <v>0</v>
      </c>
      <c r="I26" s="28" t="str">
        <f t="shared" si="1"/>
        <v>Không</v>
      </c>
      <c r="J26" s="14"/>
    </row>
    <row r="27" spans="1:10" ht="18" customHeight="1">
      <c r="A27" s="25">
        <v>16</v>
      </c>
      <c r="B27" s="37" t="s">
        <v>42</v>
      </c>
      <c r="C27" s="38" t="s">
        <v>56</v>
      </c>
      <c r="D27" s="39">
        <v>35108</v>
      </c>
      <c r="E27" s="26"/>
      <c r="F27" s="14"/>
      <c r="G27" s="14"/>
      <c r="H27" s="27">
        <f t="shared" si="0"/>
        <v>0</v>
      </c>
      <c r="I27" s="28" t="str">
        <f t="shared" si="1"/>
        <v>Không</v>
      </c>
      <c r="J27" s="14"/>
    </row>
    <row r="28" spans="1:10" ht="18" customHeight="1">
      <c r="A28" s="25">
        <v>17</v>
      </c>
      <c r="B28" s="37" t="s">
        <v>57</v>
      </c>
      <c r="C28" s="38" t="s">
        <v>30</v>
      </c>
      <c r="D28" s="39">
        <v>35204</v>
      </c>
      <c r="E28" s="26"/>
      <c r="F28" s="14"/>
      <c r="G28" s="14"/>
      <c r="H28" s="27">
        <f t="shared" si="0"/>
        <v>0</v>
      </c>
      <c r="I28" s="28" t="str">
        <f t="shared" si="1"/>
        <v>Không</v>
      </c>
      <c r="J28" s="14"/>
    </row>
    <row r="29" spans="1:10" ht="18" customHeight="1">
      <c r="A29" s="25">
        <v>18</v>
      </c>
      <c r="B29" s="37" t="s">
        <v>58</v>
      </c>
      <c r="C29" s="38" t="s">
        <v>59</v>
      </c>
      <c r="D29" s="39">
        <v>35116</v>
      </c>
      <c r="E29" s="26"/>
      <c r="F29" s="14"/>
      <c r="G29" s="14"/>
      <c r="H29" s="27">
        <f t="shared" si="0"/>
        <v>0</v>
      </c>
      <c r="I29" s="28" t="str">
        <f t="shared" si="1"/>
        <v>Không</v>
      </c>
      <c r="J29" s="14"/>
    </row>
    <row r="30" spans="1:10" ht="18" customHeight="1">
      <c r="A30" s="25">
        <v>19</v>
      </c>
      <c r="B30" s="37" t="s">
        <v>60</v>
      </c>
      <c r="C30" s="38" t="s">
        <v>61</v>
      </c>
      <c r="D30" s="39">
        <v>34947</v>
      </c>
      <c r="E30" s="26"/>
      <c r="F30" s="14"/>
      <c r="G30" s="14"/>
      <c r="H30" s="27">
        <f t="shared" si="0"/>
        <v>0</v>
      </c>
      <c r="I30" s="28" t="str">
        <f t="shared" si="1"/>
        <v>Không</v>
      </c>
      <c r="J30" s="14"/>
    </row>
    <row r="31" spans="1:10" ht="18" customHeight="1">
      <c r="A31" s="25">
        <v>20</v>
      </c>
      <c r="B31" s="37" t="s">
        <v>62</v>
      </c>
      <c r="C31" s="38" t="s">
        <v>61</v>
      </c>
      <c r="D31" s="39">
        <v>35333</v>
      </c>
      <c r="E31" s="26"/>
      <c r="F31" s="14"/>
      <c r="G31" s="14"/>
      <c r="H31" s="27">
        <f t="shared" si="0"/>
        <v>0</v>
      </c>
      <c r="I31" s="28" t="str">
        <f t="shared" si="1"/>
        <v>Không</v>
      </c>
      <c r="J31" s="14"/>
    </row>
    <row r="32" spans="1:10" ht="18" customHeight="1">
      <c r="A32" s="25">
        <v>21</v>
      </c>
      <c r="B32" s="37" t="s">
        <v>63</v>
      </c>
      <c r="C32" s="38" t="s">
        <v>21</v>
      </c>
      <c r="D32" s="39">
        <v>34904</v>
      </c>
      <c r="E32" s="26"/>
      <c r="F32" s="14"/>
      <c r="G32" s="14"/>
      <c r="H32" s="27">
        <f t="shared" si="0"/>
        <v>0</v>
      </c>
      <c r="I32" s="28" t="str">
        <f t="shared" si="1"/>
        <v>Không</v>
      </c>
      <c r="J32" s="14"/>
    </row>
    <row r="33" spans="1:10" ht="18" customHeight="1">
      <c r="A33" s="25">
        <v>22</v>
      </c>
      <c r="B33" s="37" t="s">
        <v>25</v>
      </c>
      <c r="C33" s="38" t="s">
        <v>21</v>
      </c>
      <c r="D33" s="39">
        <v>34755</v>
      </c>
      <c r="E33" s="26"/>
      <c r="F33" s="14"/>
      <c r="G33" s="14"/>
      <c r="H33" s="27">
        <f t="shared" si="0"/>
        <v>0</v>
      </c>
      <c r="I33" s="28" t="str">
        <f t="shared" si="1"/>
        <v>Không</v>
      </c>
      <c r="J33" s="14"/>
    </row>
    <row r="34" spans="1:10" ht="18" customHeight="1">
      <c r="A34" s="25">
        <v>23</v>
      </c>
      <c r="B34" s="54" t="s">
        <v>64</v>
      </c>
      <c r="C34" s="38" t="s">
        <v>31</v>
      </c>
      <c r="D34" s="39">
        <v>35150</v>
      </c>
      <c r="E34" s="26"/>
      <c r="F34" s="14"/>
      <c r="G34" s="14"/>
      <c r="H34" s="27">
        <f t="shared" si="0"/>
        <v>0</v>
      </c>
      <c r="I34" s="28" t="str">
        <f t="shared" si="1"/>
        <v>Không</v>
      </c>
      <c r="J34" s="14"/>
    </row>
    <row r="35" spans="1:10" ht="18" customHeight="1">
      <c r="A35" s="25">
        <v>24</v>
      </c>
      <c r="B35" s="37" t="s">
        <v>66</v>
      </c>
      <c r="C35" s="38" t="s">
        <v>5</v>
      </c>
      <c r="D35" s="39">
        <v>35109</v>
      </c>
      <c r="E35" s="26"/>
      <c r="F35" s="14"/>
      <c r="G35" s="14"/>
      <c r="H35" s="27">
        <f t="shared" si="0"/>
        <v>0</v>
      </c>
      <c r="I35" s="28" t="str">
        <f t="shared" si="1"/>
        <v>Không</v>
      </c>
      <c r="J35" s="14"/>
    </row>
    <row r="36" spans="1:10" ht="18" customHeight="1">
      <c r="A36" s="25">
        <v>25</v>
      </c>
      <c r="B36" s="37" t="s">
        <v>2</v>
      </c>
      <c r="C36" s="38" t="s">
        <v>67</v>
      </c>
      <c r="D36" s="39">
        <v>35063</v>
      </c>
      <c r="E36" s="26"/>
      <c r="F36" s="14"/>
      <c r="G36" s="14"/>
      <c r="H36" s="27">
        <f t="shared" si="0"/>
        <v>0</v>
      </c>
      <c r="I36" s="28" t="str">
        <f t="shared" si="1"/>
        <v>Không</v>
      </c>
      <c r="J36" s="14"/>
    </row>
    <row r="37" spans="1:10" ht="18" customHeight="1">
      <c r="A37" s="25">
        <v>26</v>
      </c>
      <c r="B37" s="37" t="s">
        <v>68</v>
      </c>
      <c r="C37" s="38" t="s">
        <v>67</v>
      </c>
      <c r="D37" s="39">
        <v>35270</v>
      </c>
      <c r="E37" s="26"/>
      <c r="F37" s="14"/>
      <c r="G37" s="14"/>
      <c r="H37" s="27">
        <f t="shared" si="0"/>
        <v>0</v>
      </c>
      <c r="I37" s="28" t="str">
        <f t="shared" si="1"/>
        <v>Không</v>
      </c>
      <c r="J37" s="14"/>
    </row>
    <row r="38" spans="1:10" ht="18" customHeight="1">
      <c r="A38" s="25">
        <v>27</v>
      </c>
      <c r="B38" s="53" t="s">
        <v>69</v>
      </c>
      <c r="C38" s="38" t="s">
        <v>32</v>
      </c>
      <c r="D38" s="39">
        <v>34881</v>
      </c>
      <c r="E38" s="26"/>
      <c r="F38" s="14"/>
      <c r="G38" s="14"/>
      <c r="H38" s="27">
        <f t="shared" si="0"/>
        <v>0</v>
      </c>
      <c r="I38" s="28" t="str">
        <f t="shared" si="1"/>
        <v>Không</v>
      </c>
      <c r="J38" s="14"/>
    </row>
    <row r="39" spans="1:10" ht="18" customHeight="1">
      <c r="A39" s="25">
        <v>28</v>
      </c>
      <c r="B39" s="37" t="s">
        <v>70</v>
      </c>
      <c r="C39" s="38" t="s">
        <v>23</v>
      </c>
      <c r="D39" s="39">
        <v>35169</v>
      </c>
      <c r="E39" s="26"/>
      <c r="F39" s="14"/>
      <c r="G39" s="14"/>
      <c r="H39" s="27">
        <f t="shared" si="0"/>
        <v>0</v>
      </c>
      <c r="I39" s="28" t="str">
        <f t="shared" si="1"/>
        <v>Không</v>
      </c>
      <c r="J39" s="14"/>
    </row>
    <row r="40" spans="1:10" ht="18" customHeight="1">
      <c r="A40" s="25">
        <v>29</v>
      </c>
      <c r="B40" s="37" t="s">
        <v>71</v>
      </c>
      <c r="C40" s="38" t="s">
        <v>33</v>
      </c>
      <c r="D40" s="39">
        <v>35341</v>
      </c>
      <c r="E40" s="26"/>
      <c r="F40" s="14"/>
      <c r="G40" s="14"/>
      <c r="H40" s="27">
        <f t="shared" si="0"/>
        <v>0</v>
      </c>
      <c r="I40" s="28" t="str">
        <f t="shared" si="1"/>
        <v>Không</v>
      </c>
      <c r="J40" s="14"/>
    </row>
    <row r="41" spans="1:10" ht="18" customHeight="1">
      <c r="A41" s="25">
        <v>30</v>
      </c>
      <c r="B41" s="37" t="s">
        <v>22</v>
      </c>
      <c r="C41" s="38" t="s">
        <v>24</v>
      </c>
      <c r="D41" s="39">
        <v>35266</v>
      </c>
      <c r="E41" s="29"/>
      <c r="F41" s="14"/>
      <c r="G41" s="14"/>
      <c r="H41" s="27">
        <f t="shared" si="0"/>
        <v>0</v>
      </c>
      <c r="I41" s="28" t="str">
        <f t="shared" si="1"/>
        <v>Không</v>
      </c>
      <c r="J41" s="14"/>
    </row>
    <row r="42" spans="1:10" ht="18" customHeight="1">
      <c r="A42" s="25">
        <v>31</v>
      </c>
      <c r="B42" s="37" t="s">
        <v>72</v>
      </c>
      <c r="C42" s="38" t="s">
        <v>73</v>
      </c>
      <c r="D42" s="39">
        <v>35222</v>
      </c>
      <c r="E42" s="26"/>
      <c r="F42" s="14"/>
      <c r="G42" s="14"/>
      <c r="H42" s="27">
        <f t="shared" si="0"/>
        <v>0</v>
      </c>
      <c r="I42" s="28" t="str">
        <f t="shared" si="1"/>
        <v>Không</v>
      </c>
      <c r="J42" s="14"/>
    </row>
    <row r="43" spans="1:10" ht="18" customHeight="1">
      <c r="A43" s="25">
        <v>32</v>
      </c>
      <c r="B43" s="68" t="s">
        <v>74</v>
      </c>
      <c r="C43" s="69" t="s">
        <v>75</v>
      </c>
      <c r="D43" s="70">
        <v>35348</v>
      </c>
      <c r="E43" s="26"/>
      <c r="F43" s="14"/>
      <c r="G43" s="14"/>
      <c r="H43" s="27">
        <f t="shared" si="0"/>
        <v>0</v>
      </c>
      <c r="I43" s="28" t="str">
        <f t="shared" si="1"/>
        <v>Không</v>
      </c>
      <c r="J43" s="14"/>
    </row>
    <row r="44" spans="1:10" ht="18" customHeight="1">
      <c r="A44" s="25">
        <v>33</v>
      </c>
      <c r="B44" s="71" t="s">
        <v>1</v>
      </c>
      <c r="C44" s="72" t="s">
        <v>76</v>
      </c>
      <c r="D44" s="73">
        <v>34137</v>
      </c>
      <c r="E44" s="26"/>
      <c r="F44" s="14"/>
      <c r="G44" s="14"/>
      <c r="H44" s="27">
        <f t="shared" si="0"/>
        <v>0</v>
      </c>
      <c r="I44" s="28" t="str">
        <f t="shared" si="1"/>
        <v>Không</v>
      </c>
      <c r="J44" s="14"/>
    </row>
    <row r="45" spans="1:10" ht="18" customHeight="1">
      <c r="A45" s="25">
        <v>34</v>
      </c>
      <c r="B45" s="37" t="s">
        <v>65</v>
      </c>
      <c r="C45" s="38" t="s">
        <v>77</v>
      </c>
      <c r="D45" s="39">
        <v>35320</v>
      </c>
      <c r="E45" s="26"/>
      <c r="F45" s="14"/>
      <c r="G45" s="14"/>
      <c r="H45" s="27">
        <f t="shared" si="0"/>
        <v>0</v>
      </c>
      <c r="I45" s="28" t="str">
        <f t="shared" si="1"/>
        <v>Không</v>
      </c>
      <c r="J45" s="14"/>
    </row>
    <row r="46" spans="1:10" ht="18" customHeight="1">
      <c r="A46" s="25">
        <v>35</v>
      </c>
      <c r="B46" s="37" t="s">
        <v>78</v>
      </c>
      <c r="C46" s="38" t="s">
        <v>77</v>
      </c>
      <c r="D46" s="39">
        <v>35335</v>
      </c>
      <c r="E46" s="29"/>
      <c r="F46" s="14"/>
      <c r="G46" s="14"/>
      <c r="H46" s="27">
        <f t="shared" si="0"/>
        <v>0</v>
      </c>
      <c r="I46" s="28" t="str">
        <f t="shared" si="1"/>
        <v>Không</v>
      </c>
      <c r="J46" s="14"/>
    </row>
    <row r="47" spans="1:10" ht="18" customHeight="1">
      <c r="A47" s="25">
        <v>36</v>
      </c>
      <c r="B47" s="37" t="s">
        <v>34</v>
      </c>
      <c r="C47" s="38" t="s">
        <v>79</v>
      </c>
      <c r="D47" s="39">
        <v>35413</v>
      </c>
      <c r="E47" s="26"/>
      <c r="F47" s="14"/>
      <c r="G47" s="14"/>
      <c r="H47" s="27">
        <f t="shared" si="0"/>
        <v>0</v>
      </c>
      <c r="I47" s="28" t="str">
        <f t="shared" si="1"/>
        <v>Không</v>
      </c>
      <c r="J47" s="14"/>
    </row>
    <row r="48" spans="1:10" ht="18" customHeight="1">
      <c r="A48" s="25">
        <v>37</v>
      </c>
      <c r="B48" s="53" t="s">
        <v>80</v>
      </c>
      <c r="C48" s="38" t="s">
        <v>81</v>
      </c>
      <c r="D48" s="39">
        <v>34951</v>
      </c>
      <c r="E48" s="26"/>
      <c r="F48" s="14"/>
      <c r="G48" s="14"/>
      <c r="H48" s="27">
        <f t="shared" si="0"/>
        <v>0</v>
      </c>
      <c r="I48" s="28" t="str">
        <f t="shared" si="1"/>
        <v>Không</v>
      </c>
      <c r="J48" s="14"/>
    </row>
    <row r="49" spans="1:10" ht="18" customHeight="1">
      <c r="A49" s="25">
        <v>38</v>
      </c>
      <c r="B49" s="37" t="s">
        <v>29</v>
      </c>
      <c r="C49" s="38" t="s">
        <v>82</v>
      </c>
      <c r="D49" s="39">
        <v>35098</v>
      </c>
      <c r="E49" s="26"/>
      <c r="F49" s="14"/>
      <c r="G49" s="14"/>
      <c r="H49" s="27">
        <f t="shared" si="0"/>
        <v>0</v>
      </c>
      <c r="I49" s="28" t="str">
        <f t="shared" si="1"/>
        <v>Không</v>
      </c>
      <c r="J49" s="14"/>
    </row>
    <row r="50" spans="1:10" ht="18" customHeight="1">
      <c r="A50" s="25">
        <v>39</v>
      </c>
      <c r="B50" s="37" t="s">
        <v>83</v>
      </c>
      <c r="C50" s="38" t="s">
        <v>84</v>
      </c>
      <c r="D50" s="39">
        <v>35418</v>
      </c>
      <c r="E50" s="26"/>
      <c r="F50" s="14"/>
      <c r="G50" s="14"/>
      <c r="H50" s="27">
        <f t="shared" si="0"/>
        <v>0</v>
      </c>
      <c r="I50" s="28" t="str">
        <f t="shared" si="1"/>
        <v>Không</v>
      </c>
      <c r="J50" s="14"/>
    </row>
    <row r="51" spans="1:10" ht="18" customHeight="1">
      <c r="A51" s="25">
        <v>40</v>
      </c>
      <c r="B51" s="37" t="s">
        <v>85</v>
      </c>
      <c r="C51" s="38" t="s">
        <v>86</v>
      </c>
      <c r="D51" s="39">
        <v>35318</v>
      </c>
      <c r="E51" s="26"/>
      <c r="F51" s="14"/>
      <c r="G51" s="14"/>
      <c r="H51" s="27">
        <f t="shared" si="0"/>
        <v>0</v>
      </c>
      <c r="I51" s="28" t="str">
        <f t="shared" si="1"/>
        <v>Không</v>
      </c>
      <c r="J51" s="14"/>
    </row>
    <row r="52" spans="1:10" ht="18" customHeight="1">
      <c r="A52" s="25">
        <v>41</v>
      </c>
      <c r="B52" s="37" t="s">
        <v>87</v>
      </c>
      <c r="C52" s="38" t="s">
        <v>86</v>
      </c>
      <c r="D52" s="39">
        <v>35175</v>
      </c>
      <c r="E52" s="26"/>
      <c r="F52" s="14"/>
      <c r="G52" s="14"/>
      <c r="H52" s="27">
        <f t="shared" si="0"/>
        <v>0</v>
      </c>
      <c r="I52" s="28" t="str">
        <f t="shared" si="1"/>
        <v>Không</v>
      </c>
      <c r="J52" s="14"/>
    </row>
    <row r="53" spans="1:10" ht="18" customHeight="1">
      <c r="A53" s="25">
        <v>42</v>
      </c>
      <c r="B53" s="37" t="s">
        <v>88</v>
      </c>
      <c r="C53" s="56" t="s">
        <v>108</v>
      </c>
      <c r="D53" s="39">
        <v>35325</v>
      </c>
      <c r="E53" s="26"/>
      <c r="F53" s="14"/>
      <c r="G53" s="14"/>
      <c r="H53" s="27">
        <f t="shared" si="0"/>
        <v>0</v>
      </c>
      <c r="I53" s="28" t="str">
        <f t="shared" si="1"/>
        <v>Không</v>
      </c>
      <c r="J53" s="14"/>
    </row>
    <row r="54" spans="1:10" ht="18" customHeight="1">
      <c r="A54" s="25">
        <v>43</v>
      </c>
      <c r="B54" s="37" t="s">
        <v>89</v>
      </c>
      <c r="C54" s="38" t="s">
        <v>90</v>
      </c>
      <c r="D54" s="39">
        <v>34833</v>
      </c>
      <c r="E54" s="26"/>
      <c r="F54" s="14"/>
      <c r="G54" s="14"/>
      <c r="H54" s="27">
        <f t="shared" si="0"/>
        <v>0</v>
      </c>
      <c r="I54" s="28" t="str">
        <f t="shared" si="1"/>
        <v>Không</v>
      </c>
      <c r="J54" s="14"/>
    </row>
    <row r="55" spans="1:10" ht="18" customHeight="1">
      <c r="A55" s="30">
        <v>44</v>
      </c>
      <c r="B55" s="58" t="s">
        <v>109</v>
      </c>
      <c r="C55" s="59" t="s">
        <v>110</v>
      </c>
      <c r="D55" s="60">
        <v>34892</v>
      </c>
      <c r="E55" s="31"/>
      <c r="F55" s="32"/>
      <c r="G55" s="32"/>
      <c r="H55" s="33">
        <f t="shared" si="0"/>
        <v>0</v>
      </c>
      <c r="I55" s="34" t="str">
        <f t="shared" si="1"/>
        <v>Không</v>
      </c>
      <c r="J55" s="32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A59:J59"/>
    <mergeCell ref="A58:C58"/>
    <mergeCell ref="E57:J57"/>
    <mergeCell ref="A1:J1"/>
    <mergeCell ref="A2:J2"/>
    <mergeCell ref="A4:J4"/>
    <mergeCell ref="B5:J5"/>
    <mergeCell ref="B6:J6"/>
    <mergeCell ref="B7:J7"/>
    <mergeCell ref="D65:F65"/>
    <mergeCell ref="H9:I10"/>
    <mergeCell ref="J9:J11"/>
    <mergeCell ref="F9:F11"/>
    <mergeCell ref="A9:A11"/>
    <mergeCell ref="B9:C11"/>
    <mergeCell ref="D9:D11"/>
    <mergeCell ref="E9:E11"/>
    <mergeCell ref="G9:G11"/>
    <mergeCell ref="A56:E56"/>
  </mergeCells>
  <conditionalFormatting sqref="H12:H55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0">
      <selection activeCell="B12" sqref="B12:D55"/>
    </sheetView>
  </sheetViews>
  <sheetFormatPr defaultColWidth="9.140625" defaultRowHeight="12.75"/>
  <cols>
    <col min="1" max="1" width="4.140625" style="1" customWidth="1"/>
    <col min="2" max="2" width="23.00390625" style="2" customWidth="1"/>
    <col min="3" max="3" width="9.00390625" style="2" customWidth="1"/>
    <col min="4" max="4" width="13.7109375" style="2" customWidth="1"/>
    <col min="5" max="5" width="8.28125" style="2" customWidth="1"/>
    <col min="6" max="6" width="13.57421875" style="2" customWidth="1"/>
    <col min="7" max="7" width="12.421875" style="2" customWidth="1"/>
    <col min="8" max="8" width="9.8515625" style="2" customWidth="1"/>
    <col min="9" max="16384" width="9.140625" style="2" customWidth="1"/>
  </cols>
  <sheetData>
    <row r="1" spans="1:9" s="8" customFormat="1" ht="16.5">
      <c r="A1" s="132" t="s">
        <v>9</v>
      </c>
      <c r="B1" s="132"/>
      <c r="C1" s="132"/>
      <c r="D1" s="132"/>
      <c r="E1" s="132"/>
      <c r="F1" s="132"/>
      <c r="G1" s="132"/>
      <c r="H1" s="132"/>
      <c r="I1" s="5"/>
    </row>
    <row r="2" spans="1:9" s="8" customFormat="1" ht="17.25">
      <c r="A2" s="136" t="s">
        <v>10</v>
      </c>
      <c r="B2" s="136"/>
      <c r="C2" s="136"/>
      <c r="D2" s="136"/>
      <c r="E2" s="136"/>
      <c r="F2" s="136"/>
      <c r="G2" s="136"/>
      <c r="H2" s="136"/>
      <c r="I2" s="5"/>
    </row>
    <row r="3" spans="1:9" s="8" customFormat="1" ht="8.25" customHeight="1">
      <c r="A3" s="2"/>
      <c r="B3" s="2"/>
      <c r="C3" s="3"/>
      <c r="D3" s="3"/>
      <c r="E3" s="3"/>
      <c r="F3" s="3"/>
      <c r="G3" s="3"/>
      <c r="H3" s="3"/>
      <c r="I3" s="3"/>
    </row>
    <row r="4" spans="1:9" s="8" customFormat="1" ht="20.25">
      <c r="A4" s="133" t="s">
        <v>11</v>
      </c>
      <c r="B4" s="133"/>
      <c r="C4" s="133"/>
      <c r="D4" s="133"/>
      <c r="E4" s="133"/>
      <c r="F4" s="133"/>
      <c r="G4" s="133"/>
      <c r="H4" s="133"/>
      <c r="I4" s="6"/>
    </row>
    <row r="5" spans="1:9" s="8" customFormat="1" ht="20.25">
      <c r="A5" s="133" t="s">
        <v>12</v>
      </c>
      <c r="B5" s="133"/>
      <c r="C5" s="133"/>
      <c r="D5" s="133"/>
      <c r="E5" s="133"/>
      <c r="F5" s="133"/>
      <c r="G5" s="133"/>
      <c r="H5" s="133"/>
      <c r="I5" s="6"/>
    </row>
    <row r="6" spans="1:9" s="8" customFormat="1" ht="21" customHeight="1">
      <c r="A6" s="133" t="s">
        <v>13</v>
      </c>
      <c r="B6" s="133"/>
      <c r="C6" s="133"/>
      <c r="D6" s="133"/>
      <c r="E6" s="133"/>
      <c r="F6" s="133"/>
      <c r="G6" s="133"/>
      <c r="H6" s="133"/>
      <c r="I6" s="6"/>
    </row>
    <row r="7" spans="1:9" s="8" customFormat="1" ht="21" customHeight="1">
      <c r="A7" s="141" t="s">
        <v>35</v>
      </c>
      <c r="B7" s="141"/>
      <c r="C7" s="141"/>
      <c r="D7" s="141"/>
      <c r="E7" s="141"/>
      <c r="F7" s="141"/>
      <c r="G7" s="141"/>
      <c r="H7" s="141"/>
      <c r="I7" s="6"/>
    </row>
    <row r="8" spans="2:7" ht="2.25" customHeight="1">
      <c r="B8" s="4"/>
      <c r="C8" s="4"/>
      <c r="D8" s="4"/>
      <c r="E8" s="4"/>
      <c r="F8" s="4"/>
      <c r="G8" s="4"/>
    </row>
    <row r="9" spans="1:8" ht="26.25" customHeight="1">
      <c r="A9" s="128" t="s">
        <v>6</v>
      </c>
      <c r="B9" s="128" t="s">
        <v>3</v>
      </c>
      <c r="C9" s="128"/>
      <c r="D9" s="128" t="s">
        <v>4</v>
      </c>
      <c r="E9" s="129" t="s">
        <v>7</v>
      </c>
      <c r="F9" s="137" t="s">
        <v>8</v>
      </c>
      <c r="G9" s="138"/>
      <c r="H9" s="129" t="s">
        <v>0</v>
      </c>
    </row>
    <row r="10" spans="1:8" ht="16.5" customHeight="1">
      <c r="A10" s="128"/>
      <c r="B10" s="128"/>
      <c r="C10" s="128"/>
      <c r="D10" s="128"/>
      <c r="E10" s="134"/>
      <c r="F10" s="139" t="s">
        <v>14</v>
      </c>
      <c r="G10" s="139" t="s">
        <v>15</v>
      </c>
      <c r="H10" s="130"/>
    </row>
    <row r="11" spans="1:8" ht="35.25" customHeight="1">
      <c r="A11" s="128"/>
      <c r="B11" s="128"/>
      <c r="C11" s="128"/>
      <c r="D11" s="128"/>
      <c r="E11" s="135"/>
      <c r="F11" s="140"/>
      <c r="G11" s="140"/>
      <c r="H11" s="131"/>
    </row>
    <row r="12" spans="1:8" ht="18" customHeight="1">
      <c r="A12" s="41">
        <v>1</v>
      </c>
      <c r="B12" s="42" t="s">
        <v>36</v>
      </c>
      <c r="C12" s="43" t="s">
        <v>37</v>
      </c>
      <c r="D12" s="44">
        <v>35142</v>
      </c>
      <c r="E12" s="45" t="s">
        <v>20</v>
      </c>
      <c r="F12" s="46"/>
      <c r="G12" s="47"/>
      <c r="H12" s="47"/>
    </row>
    <row r="13" spans="1:8" ht="18" customHeight="1">
      <c r="A13" s="48">
        <v>2</v>
      </c>
      <c r="B13" s="37" t="s">
        <v>38</v>
      </c>
      <c r="C13" s="38" t="s">
        <v>39</v>
      </c>
      <c r="D13" s="39">
        <v>35297</v>
      </c>
      <c r="E13" s="40" t="s">
        <v>20</v>
      </c>
      <c r="F13" s="49"/>
      <c r="G13" s="50"/>
      <c r="H13" s="50"/>
    </row>
    <row r="14" spans="1:8" ht="18" customHeight="1">
      <c r="A14" s="48">
        <v>3</v>
      </c>
      <c r="B14" s="37" t="s">
        <v>18</v>
      </c>
      <c r="C14" s="38" t="s">
        <v>26</v>
      </c>
      <c r="D14" s="39">
        <v>35059</v>
      </c>
      <c r="E14" s="40" t="s">
        <v>5</v>
      </c>
      <c r="F14" s="49"/>
      <c r="G14" s="50"/>
      <c r="H14" s="50"/>
    </row>
    <row r="15" spans="1:8" ht="18" customHeight="1">
      <c r="A15" s="48">
        <v>4</v>
      </c>
      <c r="B15" s="37" t="s">
        <v>40</v>
      </c>
      <c r="C15" s="38" t="s">
        <v>41</v>
      </c>
      <c r="D15" s="39">
        <v>34718</v>
      </c>
      <c r="E15" s="40" t="s">
        <v>5</v>
      </c>
      <c r="F15" s="49"/>
      <c r="G15" s="50"/>
      <c r="H15" s="50"/>
    </row>
    <row r="16" spans="1:8" ht="18" customHeight="1">
      <c r="A16" s="48">
        <v>5</v>
      </c>
      <c r="B16" s="37" t="s">
        <v>43</v>
      </c>
      <c r="C16" s="38" t="s">
        <v>44</v>
      </c>
      <c r="D16" s="39">
        <v>35065</v>
      </c>
      <c r="E16" s="40" t="s">
        <v>5</v>
      </c>
      <c r="F16" s="49"/>
      <c r="G16" s="50"/>
      <c r="H16" s="50"/>
    </row>
    <row r="17" spans="1:8" ht="18" customHeight="1">
      <c r="A17" s="48">
        <v>6</v>
      </c>
      <c r="B17" s="37" t="s">
        <v>25</v>
      </c>
      <c r="C17" s="38" t="s">
        <v>45</v>
      </c>
      <c r="D17" s="51" t="s">
        <v>91</v>
      </c>
      <c r="E17" s="40" t="s">
        <v>5</v>
      </c>
      <c r="F17" s="49"/>
      <c r="G17" s="50"/>
      <c r="H17" s="50"/>
    </row>
    <row r="18" spans="1:8" ht="18" customHeight="1">
      <c r="A18" s="48">
        <v>7</v>
      </c>
      <c r="B18" s="37" t="s">
        <v>1</v>
      </c>
      <c r="C18" s="38" t="s">
        <v>46</v>
      </c>
      <c r="D18" s="39">
        <v>35098</v>
      </c>
      <c r="E18" s="40" t="s">
        <v>5</v>
      </c>
      <c r="F18" s="49"/>
      <c r="G18" s="50"/>
      <c r="H18" s="50"/>
    </row>
    <row r="19" spans="1:8" ht="18" customHeight="1">
      <c r="A19" s="48">
        <v>8</v>
      </c>
      <c r="B19" s="37" t="s">
        <v>22</v>
      </c>
      <c r="C19" s="38" t="s">
        <v>47</v>
      </c>
      <c r="D19" s="39">
        <v>35426</v>
      </c>
      <c r="E19" s="40" t="s">
        <v>5</v>
      </c>
      <c r="F19" s="49"/>
      <c r="G19" s="50"/>
      <c r="H19" s="50"/>
    </row>
    <row r="20" spans="1:8" ht="18" customHeight="1">
      <c r="A20" s="48">
        <v>9</v>
      </c>
      <c r="B20" s="37" t="s">
        <v>43</v>
      </c>
      <c r="C20" s="38" t="s">
        <v>27</v>
      </c>
      <c r="D20" s="39">
        <v>34281</v>
      </c>
      <c r="E20" s="40" t="s">
        <v>5</v>
      </c>
      <c r="F20" s="49"/>
      <c r="G20" s="50"/>
      <c r="H20" s="50"/>
    </row>
    <row r="21" spans="1:8" ht="18" customHeight="1">
      <c r="A21" s="48">
        <v>10</v>
      </c>
      <c r="B21" s="52" t="s">
        <v>48</v>
      </c>
      <c r="C21" s="38" t="s">
        <v>28</v>
      </c>
      <c r="D21" s="39">
        <v>33397</v>
      </c>
      <c r="E21" s="40" t="s">
        <v>5</v>
      </c>
      <c r="F21" s="49"/>
      <c r="G21" s="50"/>
      <c r="H21" s="50"/>
    </row>
    <row r="22" spans="1:8" ht="18" customHeight="1">
      <c r="A22" s="48">
        <v>11</v>
      </c>
      <c r="B22" s="53" t="s">
        <v>49</v>
      </c>
      <c r="C22" s="38" t="s">
        <v>50</v>
      </c>
      <c r="D22" s="39">
        <v>34381</v>
      </c>
      <c r="E22" s="40" t="s">
        <v>5</v>
      </c>
      <c r="F22" s="49"/>
      <c r="G22" s="50"/>
      <c r="H22" s="50"/>
    </row>
    <row r="23" spans="1:8" ht="18" customHeight="1">
      <c r="A23" s="48">
        <v>12</v>
      </c>
      <c r="B23" s="37" t="s">
        <v>22</v>
      </c>
      <c r="C23" s="38" t="s">
        <v>19</v>
      </c>
      <c r="D23" s="39">
        <v>35376</v>
      </c>
      <c r="E23" s="40" t="s">
        <v>5</v>
      </c>
      <c r="F23" s="49"/>
      <c r="G23" s="50"/>
      <c r="H23" s="50"/>
    </row>
    <row r="24" spans="1:8" ht="18" customHeight="1">
      <c r="A24" s="48">
        <v>13</v>
      </c>
      <c r="B24" s="37" t="s">
        <v>51</v>
      </c>
      <c r="C24" s="38" t="s">
        <v>52</v>
      </c>
      <c r="D24" s="39">
        <v>34919</v>
      </c>
      <c r="E24" s="40" t="s">
        <v>5</v>
      </c>
      <c r="F24" s="49"/>
      <c r="G24" s="50"/>
      <c r="H24" s="50"/>
    </row>
    <row r="25" spans="1:8" ht="18" customHeight="1">
      <c r="A25" s="48">
        <v>14</v>
      </c>
      <c r="B25" s="37" t="s">
        <v>53</v>
      </c>
      <c r="C25" s="38" t="s">
        <v>54</v>
      </c>
      <c r="D25" s="39">
        <v>34467</v>
      </c>
      <c r="E25" s="40" t="s">
        <v>5</v>
      </c>
      <c r="F25" s="49"/>
      <c r="G25" s="50"/>
      <c r="H25" s="50"/>
    </row>
    <row r="26" spans="1:8" ht="18" customHeight="1">
      <c r="A26" s="48">
        <v>15</v>
      </c>
      <c r="B26" s="37" t="s">
        <v>55</v>
      </c>
      <c r="C26" s="38" t="s">
        <v>56</v>
      </c>
      <c r="D26" s="39">
        <v>32838</v>
      </c>
      <c r="E26" s="40" t="s">
        <v>5</v>
      </c>
      <c r="F26" s="49"/>
      <c r="G26" s="50"/>
      <c r="H26" s="50"/>
    </row>
    <row r="27" spans="1:8" ht="18" customHeight="1">
      <c r="A27" s="48">
        <v>16</v>
      </c>
      <c r="B27" s="37" t="s">
        <v>42</v>
      </c>
      <c r="C27" s="38" t="s">
        <v>56</v>
      </c>
      <c r="D27" s="39">
        <v>35108</v>
      </c>
      <c r="E27" s="40" t="s">
        <v>5</v>
      </c>
      <c r="F27" s="49"/>
      <c r="G27" s="50"/>
      <c r="H27" s="50"/>
    </row>
    <row r="28" spans="1:8" ht="18" customHeight="1">
      <c r="A28" s="48">
        <v>17</v>
      </c>
      <c r="B28" s="37" t="s">
        <v>57</v>
      </c>
      <c r="C28" s="38" t="s">
        <v>30</v>
      </c>
      <c r="D28" s="39">
        <v>35204</v>
      </c>
      <c r="E28" s="40" t="s">
        <v>5</v>
      </c>
      <c r="F28" s="49"/>
      <c r="G28" s="50"/>
      <c r="H28" s="50"/>
    </row>
    <row r="29" spans="1:8" ht="18" customHeight="1">
      <c r="A29" s="48">
        <v>18</v>
      </c>
      <c r="B29" s="37" t="s">
        <v>58</v>
      </c>
      <c r="C29" s="38" t="s">
        <v>59</v>
      </c>
      <c r="D29" s="39">
        <v>35116</v>
      </c>
      <c r="E29" s="40" t="s">
        <v>20</v>
      </c>
      <c r="F29" s="49"/>
      <c r="G29" s="50"/>
      <c r="H29" s="50"/>
    </row>
    <row r="30" spans="1:8" ht="18" customHeight="1">
      <c r="A30" s="48">
        <v>19</v>
      </c>
      <c r="B30" s="37" t="s">
        <v>60</v>
      </c>
      <c r="C30" s="38" t="s">
        <v>61</v>
      </c>
      <c r="D30" s="39">
        <v>34947</v>
      </c>
      <c r="E30" s="40" t="s">
        <v>5</v>
      </c>
      <c r="F30" s="49"/>
      <c r="G30" s="50"/>
      <c r="H30" s="50"/>
    </row>
    <row r="31" spans="1:8" ht="18" customHeight="1">
      <c r="A31" s="48">
        <v>20</v>
      </c>
      <c r="B31" s="37" t="s">
        <v>62</v>
      </c>
      <c r="C31" s="38" t="s">
        <v>61</v>
      </c>
      <c r="D31" s="39">
        <v>35333</v>
      </c>
      <c r="E31" s="40" t="s">
        <v>20</v>
      </c>
      <c r="F31" s="49"/>
      <c r="G31" s="50"/>
      <c r="H31" s="50"/>
    </row>
    <row r="32" spans="1:8" ht="18" customHeight="1">
      <c r="A32" s="48">
        <v>21</v>
      </c>
      <c r="B32" s="37" t="s">
        <v>63</v>
      </c>
      <c r="C32" s="38" t="s">
        <v>21</v>
      </c>
      <c r="D32" s="39">
        <v>34904</v>
      </c>
      <c r="E32" s="40" t="s">
        <v>5</v>
      </c>
      <c r="F32" s="49"/>
      <c r="G32" s="50"/>
      <c r="H32" s="50"/>
    </row>
    <row r="33" spans="1:8" ht="18" customHeight="1">
      <c r="A33" s="48">
        <v>22</v>
      </c>
      <c r="B33" s="37" t="s">
        <v>25</v>
      </c>
      <c r="C33" s="38" t="s">
        <v>21</v>
      </c>
      <c r="D33" s="39">
        <v>34755</v>
      </c>
      <c r="E33" s="40" t="s">
        <v>5</v>
      </c>
      <c r="F33" s="49"/>
      <c r="G33" s="50"/>
      <c r="H33" s="50"/>
    </row>
    <row r="34" spans="1:8" ht="18" customHeight="1">
      <c r="A34" s="48">
        <v>23</v>
      </c>
      <c r="B34" s="54" t="s">
        <v>64</v>
      </c>
      <c r="C34" s="38" t="s">
        <v>31</v>
      </c>
      <c r="D34" s="39">
        <v>35150</v>
      </c>
      <c r="E34" s="40" t="s">
        <v>5</v>
      </c>
      <c r="F34" s="49"/>
      <c r="G34" s="50"/>
      <c r="H34" s="50"/>
    </row>
    <row r="35" spans="1:8" ht="18" customHeight="1">
      <c r="A35" s="48">
        <v>24</v>
      </c>
      <c r="B35" s="37" t="s">
        <v>66</v>
      </c>
      <c r="C35" s="38" t="s">
        <v>5</v>
      </c>
      <c r="D35" s="39">
        <v>35109</v>
      </c>
      <c r="E35" s="40" t="s">
        <v>5</v>
      </c>
      <c r="F35" s="49"/>
      <c r="G35" s="50"/>
      <c r="H35" s="50"/>
    </row>
    <row r="36" spans="1:8" ht="18" customHeight="1">
      <c r="A36" s="48">
        <v>25</v>
      </c>
      <c r="B36" s="37" t="s">
        <v>2</v>
      </c>
      <c r="C36" s="38" t="s">
        <v>67</v>
      </c>
      <c r="D36" s="39">
        <v>35063</v>
      </c>
      <c r="E36" s="40" t="s">
        <v>20</v>
      </c>
      <c r="F36" s="49"/>
      <c r="G36" s="50"/>
      <c r="H36" s="50"/>
    </row>
    <row r="37" spans="1:8" ht="18" customHeight="1">
      <c r="A37" s="48">
        <v>26</v>
      </c>
      <c r="B37" s="37" t="s">
        <v>68</v>
      </c>
      <c r="C37" s="38" t="s">
        <v>67</v>
      </c>
      <c r="D37" s="39">
        <v>35270</v>
      </c>
      <c r="E37" s="40" t="s">
        <v>20</v>
      </c>
      <c r="F37" s="49"/>
      <c r="G37" s="50"/>
      <c r="H37" s="50"/>
    </row>
    <row r="38" spans="1:8" ht="18" customHeight="1">
      <c r="A38" s="48">
        <v>27</v>
      </c>
      <c r="B38" s="53" t="s">
        <v>69</v>
      </c>
      <c r="C38" s="38" t="s">
        <v>32</v>
      </c>
      <c r="D38" s="39">
        <v>34881</v>
      </c>
      <c r="E38" s="40" t="s">
        <v>5</v>
      </c>
      <c r="F38" s="49"/>
      <c r="G38" s="50"/>
      <c r="H38" s="50"/>
    </row>
    <row r="39" spans="1:8" ht="18" customHeight="1">
      <c r="A39" s="48">
        <v>28</v>
      </c>
      <c r="B39" s="37" t="s">
        <v>70</v>
      </c>
      <c r="C39" s="38" t="s">
        <v>23</v>
      </c>
      <c r="D39" s="39">
        <v>35169</v>
      </c>
      <c r="E39" s="40" t="s">
        <v>5</v>
      </c>
      <c r="F39" s="49"/>
      <c r="G39" s="50"/>
      <c r="H39" s="50"/>
    </row>
    <row r="40" spans="1:8" ht="18" customHeight="1">
      <c r="A40" s="48">
        <v>29</v>
      </c>
      <c r="B40" s="37" t="s">
        <v>71</v>
      </c>
      <c r="C40" s="38" t="s">
        <v>33</v>
      </c>
      <c r="D40" s="39">
        <v>35341</v>
      </c>
      <c r="E40" s="40" t="s">
        <v>5</v>
      </c>
      <c r="F40" s="49"/>
      <c r="G40" s="50"/>
      <c r="H40" s="50"/>
    </row>
    <row r="41" spans="1:8" ht="18" customHeight="1">
      <c r="A41" s="48">
        <v>30</v>
      </c>
      <c r="B41" s="37" t="s">
        <v>22</v>
      </c>
      <c r="C41" s="38" t="s">
        <v>24</v>
      </c>
      <c r="D41" s="39">
        <v>35266</v>
      </c>
      <c r="E41" s="40" t="s">
        <v>5</v>
      </c>
      <c r="F41" s="49"/>
      <c r="G41" s="50"/>
      <c r="H41" s="50"/>
    </row>
    <row r="42" spans="1:8" ht="18" customHeight="1">
      <c r="A42" s="48">
        <v>31</v>
      </c>
      <c r="B42" s="37" t="s">
        <v>72</v>
      </c>
      <c r="C42" s="38" t="s">
        <v>73</v>
      </c>
      <c r="D42" s="39">
        <v>35222</v>
      </c>
      <c r="E42" s="40" t="s">
        <v>5</v>
      </c>
      <c r="F42" s="49"/>
      <c r="G42" s="50"/>
      <c r="H42" s="50"/>
    </row>
    <row r="43" spans="1:8" ht="18" customHeight="1">
      <c r="A43" s="57">
        <v>32</v>
      </c>
      <c r="B43" s="64" t="s">
        <v>74</v>
      </c>
      <c r="C43" s="65" t="s">
        <v>75</v>
      </c>
      <c r="D43" s="66">
        <v>35348</v>
      </c>
      <c r="E43" s="61" t="s">
        <v>5</v>
      </c>
      <c r="F43" s="62"/>
      <c r="G43" s="63"/>
      <c r="H43" s="63"/>
    </row>
    <row r="44" spans="1:8" ht="18" customHeight="1">
      <c r="A44" s="41">
        <v>33</v>
      </c>
      <c r="B44" s="67" t="s">
        <v>1</v>
      </c>
      <c r="C44" s="43" t="s">
        <v>76</v>
      </c>
      <c r="D44" s="44">
        <v>34137</v>
      </c>
      <c r="E44" s="45" t="s">
        <v>5</v>
      </c>
      <c r="F44" s="46"/>
      <c r="G44" s="47"/>
      <c r="H44" s="47"/>
    </row>
    <row r="45" spans="1:8" ht="18" customHeight="1">
      <c r="A45" s="48">
        <v>34</v>
      </c>
      <c r="B45" s="37" t="s">
        <v>65</v>
      </c>
      <c r="C45" s="38" t="s">
        <v>77</v>
      </c>
      <c r="D45" s="39">
        <v>35320</v>
      </c>
      <c r="E45" s="40" t="s">
        <v>5</v>
      </c>
      <c r="F45" s="49"/>
      <c r="G45" s="50"/>
      <c r="H45" s="50"/>
    </row>
    <row r="46" spans="1:8" ht="18" customHeight="1">
      <c r="A46" s="48">
        <v>35</v>
      </c>
      <c r="B46" s="37" t="s">
        <v>78</v>
      </c>
      <c r="C46" s="38" t="s">
        <v>77</v>
      </c>
      <c r="D46" s="39">
        <v>35335</v>
      </c>
      <c r="E46" s="40" t="s">
        <v>5</v>
      </c>
      <c r="F46" s="49"/>
      <c r="G46" s="50"/>
      <c r="H46" s="50"/>
    </row>
    <row r="47" spans="1:8" ht="18" customHeight="1">
      <c r="A47" s="48">
        <v>36</v>
      </c>
      <c r="B47" s="37" t="s">
        <v>34</v>
      </c>
      <c r="C47" s="38" t="s">
        <v>79</v>
      </c>
      <c r="D47" s="39">
        <v>35413</v>
      </c>
      <c r="E47" s="40" t="s">
        <v>5</v>
      </c>
      <c r="F47" s="49"/>
      <c r="G47" s="50"/>
      <c r="H47" s="50"/>
    </row>
    <row r="48" spans="1:8" ht="18" customHeight="1">
      <c r="A48" s="48">
        <v>37</v>
      </c>
      <c r="B48" s="53" t="s">
        <v>80</v>
      </c>
      <c r="C48" s="38" t="s">
        <v>81</v>
      </c>
      <c r="D48" s="39">
        <v>34951</v>
      </c>
      <c r="E48" s="40" t="s">
        <v>20</v>
      </c>
      <c r="F48" s="49"/>
      <c r="G48" s="50"/>
      <c r="H48" s="50"/>
    </row>
    <row r="49" spans="1:8" ht="18" customHeight="1">
      <c r="A49" s="48">
        <v>38</v>
      </c>
      <c r="B49" s="37" t="s">
        <v>29</v>
      </c>
      <c r="C49" s="38" t="s">
        <v>82</v>
      </c>
      <c r="D49" s="39">
        <v>35098</v>
      </c>
      <c r="E49" s="40" t="s">
        <v>5</v>
      </c>
      <c r="F49" s="49"/>
      <c r="G49" s="50"/>
      <c r="H49" s="50"/>
    </row>
    <row r="50" spans="1:8" ht="18" customHeight="1">
      <c r="A50" s="48">
        <v>39</v>
      </c>
      <c r="B50" s="37" t="s">
        <v>83</v>
      </c>
      <c r="C50" s="38" t="s">
        <v>84</v>
      </c>
      <c r="D50" s="39">
        <v>35418</v>
      </c>
      <c r="E50" s="40" t="s">
        <v>5</v>
      </c>
      <c r="F50" s="55"/>
      <c r="G50" s="50"/>
      <c r="H50" s="50"/>
    </row>
    <row r="51" spans="1:8" ht="18" customHeight="1">
      <c r="A51" s="48">
        <v>40</v>
      </c>
      <c r="B51" s="37" t="s">
        <v>85</v>
      </c>
      <c r="C51" s="38" t="s">
        <v>86</v>
      </c>
      <c r="D51" s="39">
        <v>35318</v>
      </c>
      <c r="E51" s="40" t="s">
        <v>5</v>
      </c>
      <c r="F51" s="55"/>
      <c r="G51" s="50"/>
      <c r="H51" s="50"/>
    </row>
    <row r="52" spans="1:8" ht="18" customHeight="1">
      <c r="A52" s="48">
        <v>41</v>
      </c>
      <c r="B52" s="37" t="s">
        <v>87</v>
      </c>
      <c r="C52" s="38" t="s">
        <v>86</v>
      </c>
      <c r="D52" s="39">
        <v>35175</v>
      </c>
      <c r="E52" s="40" t="s">
        <v>5</v>
      </c>
      <c r="F52" s="55"/>
      <c r="G52" s="50"/>
      <c r="H52" s="50"/>
    </row>
    <row r="53" spans="1:8" ht="18" customHeight="1">
      <c r="A53" s="48">
        <v>42</v>
      </c>
      <c r="B53" s="37" t="s">
        <v>88</v>
      </c>
      <c r="C53" s="56" t="s">
        <v>108</v>
      </c>
      <c r="D53" s="39">
        <v>35325</v>
      </c>
      <c r="E53" s="40" t="s">
        <v>20</v>
      </c>
      <c r="F53" s="49"/>
      <c r="G53" s="50"/>
      <c r="H53" s="50"/>
    </row>
    <row r="54" spans="1:8" ht="18" customHeight="1">
      <c r="A54" s="48">
        <v>43</v>
      </c>
      <c r="B54" s="37" t="s">
        <v>89</v>
      </c>
      <c r="C54" s="38" t="s">
        <v>90</v>
      </c>
      <c r="D54" s="39">
        <v>34833</v>
      </c>
      <c r="E54" s="40" t="s">
        <v>20</v>
      </c>
      <c r="F54" s="49"/>
      <c r="G54" s="50"/>
      <c r="H54" s="50"/>
    </row>
    <row r="55" spans="1:8" ht="18" customHeight="1">
      <c r="A55" s="57">
        <v>44</v>
      </c>
      <c r="B55" s="58" t="s">
        <v>109</v>
      </c>
      <c r="C55" s="59" t="s">
        <v>110</v>
      </c>
      <c r="D55" s="60">
        <v>34892</v>
      </c>
      <c r="E55" s="61" t="s">
        <v>5</v>
      </c>
      <c r="F55" s="62"/>
      <c r="G55" s="63"/>
      <c r="H55" s="63"/>
    </row>
    <row r="56" spans="1:8" s="7" customFormat="1" ht="18.75">
      <c r="A56" s="122" t="s">
        <v>113</v>
      </c>
      <c r="B56" s="122"/>
      <c r="C56" s="122"/>
      <c r="D56" s="122"/>
      <c r="E56" s="2"/>
      <c r="F56" s="123"/>
      <c r="G56" s="123"/>
      <c r="H56" s="123"/>
    </row>
    <row r="57" spans="1:10" s="7" customFormat="1" ht="18.75">
      <c r="A57" s="11"/>
      <c r="B57" s="11"/>
      <c r="C57" s="11"/>
      <c r="D57" s="123" t="s">
        <v>114</v>
      </c>
      <c r="E57" s="123"/>
      <c r="F57" s="123"/>
      <c r="G57" s="123"/>
      <c r="H57" s="123"/>
      <c r="I57" s="10"/>
      <c r="J57" s="10"/>
    </row>
    <row r="58" spans="1:8" s="7" customFormat="1" ht="18.75">
      <c r="A58" s="12" t="s">
        <v>16</v>
      </c>
      <c r="B58" s="12"/>
      <c r="C58" s="12"/>
      <c r="D58" s="12"/>
      <c r="E58" s="12"/>
      <c r="F58" s="12"/>
      <c r="G58" s="12"/>
      <c r="H58" s="12"/>
    </row>
    <row r="59" spans="1:8" s="9" customFormat="1" ht="18.75">
      <c r="A59" s="13" t="s">
        <v>17</v>
      </c>
      <c r="B59" s="13"/>
      <c r="C59" s="13"/>
      <c r="D59" s="13"/>
      <c r="E59" s="13"/>
      <c r="F59" s="13"/>
      <c r="G59" s="13"/>
      <c r="H59" s="13"/>
    </row>
  </sheetData>
  <sheetProtection formatCells="0" formatColumns="0" formatRows="0" insertColumns="0" insertRows="0" insertHyperlinks="0" deleteColumns="0" deleteRows="0" sort="0" autoFilter="0" pivotTables="0"/>
  <mergeCells count="17">
    <mergeCell ref="A1:H1"/>
    <mergeCell ref="A4:H4"/>
    <mergeCell ref="E9:E11"/>
    <mergeCell ref="A2:H2"/>
    <mergeCell ref="F9:G9"/>
    <mergeCell ref="F10:F11"/>
    <mergeCell ref="G10:G11"/>
    <mergeCell ref="A5:H5"/>
    <mergeCell ref="A6:H6"/>
    <mergeCell ref="A7:H7"/>
    <mergeCell ref="A56:D56"/>
    <mergeCell ref="F56:H56"/>
    <mergeCell ref="D57:H57"/>
    <mergeCell ref="A9:A11"/>
    <mergeCell ref="H9:H11"/>
    <mergeCell ref="B9:C11"/>
    <mergeCell ref="D9:D11"/>
  </mergeCells>
  <printOptions/>
  <pageMargins left="0.5" right="0.3" top="0.45" bottom="0.4" header="0.2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6">
      <selection activeCell="D63" sqref="D63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129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78" t="s">
        <v>125</v>
      </c>
      <c r="B12" s="42" t="s">
        <v>36</v>
      </c>
      <c r="C12" s="43" t="s">
        <v>37</v>
      </c>
      <c r="D12" s="44">
        <v>35142</v>
      </c>
      <c r="E12" s="79">
        <v>10</v>
      </c>
      <c r="F12" s="80">
        <v>8</v>
      </c>
      <c r="G12" s="74">
        <v>8</v>
      </c>
      <c r="H12" s="81">
        <f>ROUND(((E12*10)+(F12*20)+(G12*70))/100,0)</f>
        <v>8</v>
      </c>
      <c r="I12" s="82" t="str">
        <f>CHOOSE(VALUE(SUBSTITUTE(LEFT(H12,2),",",""))+1,"Không","Một","Hai","Ba","Bốn","Năm","Sáu","Bảy","Tám","Chín","Mười")&amp;IF(ISERR(FIND(",",H12,1)),"",",""Phẩynăm")</f>
        <v>Tám</v>
      </c>
      <c r="J12" s="80"/>
    </row>
    <row r="13" spans="1:10" ht="18" customHeight="1">
      <c r="A13" s="83">
        <v>2</v>
      </c>
      <c r="B13" s="37" t="s">
        <v>38</v>
      </c>
      <c r="C13" s="38" t="s">
        <v>39</v>
      </c>
      <c r="D13" s="39">
        <v>35297</v>
      </c>
      <c r="E13" s="84">
        <v>10</v>
      </c>
      <c r="F13" s="85">
        <v>9</v>
      </c>
      <c r="G13" s="75">
        <v>9</v>
      </c>
      <c r="H13" s="86">
        <f aca="true" t="shared" si="0" ref="H13:H55">ROUND(((E13*10)+(F13*20)+(G13*70))/100,0)</f>
        <v>9</v>
      </c>
      <c r="I13" s="87" t="str">
        <f aca="true" t="shared" si="1" ref="I13:I55">CHOOSE(VALUE(SUBSTITUTE(LEFT(H13,2),",",""))+1,"Không","Một","Hai","Ba","Bốn","Năm","Sáu","Bảy","Tám","Chín","Mười")&amp;IF(ISERR(FIND(",",H13,1)),"",",""Phẩynăm")</f>
        <v>Chín</v>
      </c>
      <c r="J13" s="85"/>
    </row>
    <row r="14" spans="1:10" ht="18" customHeight="1">
      <c r="A14" s="83">
        <v>3</v>
      </c>
      <c r="B14" s="37" t="s">
        <v>18</v>
      </c>
      <c r="C14" s="38" t="s">
        <v>26</v>
      </c>
      <c r="D14" s="39">
        <v>35059</v>
      </c>
      <c r="E14" s="84">
        <v>7</v>
      </c>
      <c r="F14" s="85">
        <v>7</v>
      </c>
      <c r="G14" s="75">
        <v>9</v>
      </c>
      <c r="H14" s="86">
        <f t="shared" si="0"/>
        <v>8</v>
      </c>
      <c r="I14" s="87" t="str">
        <f t="shared" si="1"/>
        <v>Tám</v>
      </c>
      <c r="J14" s="85"/>
    </row>
    <row r="15" spans="1:10" ht="18" customHeight="1">
      <c r="A15" s="83">
        <v>4</v>
      </c>
      <c r="B15" s="37" t="s">
        <v>40</v>
      </c>
      <c r="C15" s="38" t="s">
        <v>41</v>
      </c>
      <c r="D15" s="39">
        <v>34718</v>
      </c>
      <c r="E15" s="84">
        <v>7</v>
      </c>
      <c r="F15" s="85">
        <v>7</v>
      </c>
      <c r="G15" s="76">
        <v>6</v>
      </c>
      <c r="H15" s="86">
        <f t="shared" si="0"/>
        <v>6</v>
      </c>
      <c r="I15" s="87" t="str">
        <f t="shared" si="1"/>
        <v>Sáu</v>
      </c>
      <c r="J15" s="85"/>
    </row>
    <row r="16" spans="1:10" ht="18" customHeight="1">
      <c r="A16" s="83">
        <v>5</v>
      </c>
      <c r="B16" s="37" t="s">
        <v>43</v>
      </c>
      <c r="C16" s="38" t="s">
        <v>44</v>
      </c>
      <c r="D16" s="39">
        <v>35065</v>
      </c>
      <c r="E16" s="84">
        <v>7</v>
      </c>
      <c r="F16" s="85">
        <v>7</v>
      </c>
      <c r="G16" s="76">
        <v>4</v>
      </c>
      <c r="H16" s="86">
        <f t="shared" si="0"/>
        <v>5</v>
      </c>
      <c r="I16" s="87" t="str">
        <f t="shared" si="1"/>
        <v>Năm</v>
      </c>
      <c r="J16" s="85"/>
    </row>
    <row r="17" spans="1:10" ht="18" customHeight="1">
      <c r="A17" s="83">
        <v>6</v>
      </c>
      <c r="B17" s="37" t="s">
        <v>25</v>
      </c>
      <c r="C17" s="38" t="s">
        <v>45</v>
      </c>
      <c r="D17" s="51" t="s">
        <v>91</v>
      </c>
      <c r="E17" s="84">
        <v>10</v>
      </c>
      <c r="F17" s="85">
        <v>8</v>
      </c>
      <c r="G17" s="76">
        <v>5</v>
      </c>
      <c r="H17" s="86">
        <f t="shared" si="0"/>
        <v>6</v>
      </c>
      <c r="I17" s="87" t="str">
        <f t="shared" si="1"/>
        <v>Sáu</v>
      </c>
      <c r="J17" s="85"/>
    </row>
    <row r="18" spans="1:10" ht="18" customHeight="1">
      <c r="A18" s="83">
        <v>7</v>
      </c>
      <c r="B18" s="37" t="s">
        <v>1</v>
      </c>
      <c r="C18" s="38" t="s">
        <v>46</v>
      </c>
      <c r="D18" s="39">
        <v>35098</v>
      </c>
      <c r="E18" s="84">
        <v>10</v>
      </c>
      <c r="F18" s="85">
        <v>8</v>
      </c>
      <c r="G18" s="76">
        <v>4</v>
      </c>
      <c r="H18" s="86">
        <f t="shared" si="0"/>
        <v>5</v>
      </c>
      <c r="I18" s="87" t="str">
        <f t="shared" si="1"/>
        <v>Năm</v>
      </c>
      <c r="J18" s="85"/>
    </row>
    <row r="19" spans="1:10" ht="18" customHeight="1">
      <c r="A19" s="83">
        <v>8</v>
      </c>
      <c r="B19" s="37" t="s">
        <v>22</v>
      </c>
      <c r="C19" s="38" t="s">
        <v>47</v>
      </c>
      <c r="D19" s="39">
        <v>35426</v>
      </c>
      <c r="E19" s="84">
        <v>10</v>
      </c>
      <c r="F19" s="85">
        <v>8</v>
      </c>
      <c r="G19" s="76">
        <v>6</v>
      </c>
      <c r="H19" s="86">
        <f t="shared" si="0"/>
        <v>7</v>
      </c>
      <c r="I19" s="87" t="str">
        <f t="shared" si="1"/>
        <v>Bảy</v>
      </c>
      <c r="J19" s="85"/>
    </row>
    <row r="20" spans="1:10" ht="18" customHeight="1">
      <c r="A20" s="83">
        <v>9</v>
      </c>
      <c r="B20" s="37" t="s">
        <v>43</v>
      </c>
      <c r="C20" s="38" t="s">
        <v>27</v>
      </c>
      <c r="D20" s="39">
        <v>34281</v>
      </c>
      <c r="E20" s="84">
        <v>7</v>
      </c>
      <c r="F20" s="85">
        <v>7</v>
      </c>
      <c r="G20" s="76">
        <v>8</v>
      </c>
      <c r="H20" s="86">
        <f t="shared" si="0"/>
        <v>8</v>
      </c>
      <c r="I20" s="87" t="str">
        <f t="shared" si="1"/>
        <v>Tám</v>
      </c>
      <c r="J20" s="85"/>
    </row>
    <row r="21" spans="1:10" ht="18" customHeight="1">
      <c r="A21" s="83">
        <v>10</v>
      </c>
      <c r="B21" s="52" t="s">
        <v>48</v>
      </c>
      <c r="C21" s="38" t="s">
        <v>28</v>
      </c>
      <c r="D21" s="39">
        <v>33397</v>
      </c>
      <c r="E21" s="84">
        <v>7</v>
      </c>
      <c r="F21" s="85">
        <v>7</v>
      </c>
      <c r="G21" s="76">
        <v>6</v>
      </c>
      <c r="H21" s="86">
        <f t="shared" si="0"/>
        <v>6</v>
      </c>
      <c r="I21" s="87" t="str">
        <f t="shared" si="1"/>
        <v>Sáu</v>
      </c>
      <c r="J21" s="85"/>
    </row>
    <row r="22" spans="1:10" ht="18" customHeight="1">
      <c r="A22" s="83">
        <v>11</v>
      </c>
      <c r="B22" s="53" t="s">
        <v>49</v>
      </c>
      <c r="C22" s="38" t="s">
        <v>50</v>
      </c>
      <c r="D22" s="39">
        <v>34381</v>
      </c>
      <c r="E22" s="84">
        <v>8</v>
      </c>
      <c r="F22" s="85">
        <v>8</v>
      </c>
      <c r="G22" s="76">
        <v>9</v>
      </c>
      <c r="H22" s="86">
        <f t="shared" si="0"/>
        <v>9</v>
      </c>
      <c r="I22" s="87" t="str">
        <f t="shared" si="1"/>
        <v>Chín</v>
      </c>
      <c r="J22" s="85"/>
    </row>
    <row r="23" spans="1:10" ht="18" customHeight="1">
      <c r="A23" s="83">
        <v>12</v>
      </c>
      <c r="B23" s="37" t="s">
        <v>22</v>
      </c>
      <c r="C23" s="38" t="s">
        <v>19</v>
      </c>
      <c r="D23" s="39">
        <v>35376</v>
      </c>
      <c r="E23" s="84">
        <v>10</v>
      </c>
      <c r="F23" s="85">
        <v>8</v>
      </c>
      <c r="G23" s="76">
        <v>7</v>
      </c>
      <c r="H23" s="86">
        <f t="shared" si="0"/>
        <v>8</v>
      </c>
      <c r="I23" s="87" t="str">
        <f t="shared" si="1"/>
        <v>Tám</v>
      </c>
      <c r="J23" s="85"/>
    </row>
    <row r="24" spans="1:10" ht="18" customHeight="1">
      <c r="A24" s="83">
        <v>13</v>
      </c>
      <c r="B24" s="37" t="s">
        <v>51</v>
      </c>
      <c r="C24" s="38" t="s">
        <v>52</v>
      </c>
      <c r="D24" s="39">
        <v>34919</v>
      </c>
      <c r="E24" s="84">
        <v>7</v>
      </c>
      <c r="F24" s="85">
        <v>7</v>
      </c>
      <c r="G24" s="76">
        <v>6</v>
      </c>
      <c r="H24" s="86">
        <f t="shared" si="0"/>
        <v>6</v>
      </c>
      <c r="I24" s="87" t="str">
        <f t="shared" si="1"/>
        <v>Sáu</v>
      </c>
      <c r="J24" s="85"/>
    </row>
    <row r="25" spans="1:10" ht="18" customHeight="1">
      <c r="A25" s="83">
        <v>14</v>
      </c>
      <c r="B25" s="37" t="s">
        <v>53</v>
      </c>
      <c r="C25" s="38" t="s">
        <v>54</v>
      </c>
      <c r="D25" s="39">
        <v>34467</v>
      </c>
      <c r="E25" s="84">
        <v>7</v>
      </c>
      <c r="F25" s="85">
        <v>7</v>
      </c>
      <c r="G25" s="76">
        <v>6</v>
      </c>
      <c r="H25" s="86">
        <f t="shared" si="0"/>
        <v>6</v>
      </c>
      <c r="I25" s="87" t="str">
        <f t="shared" si="1"/>
        <v>Sáu</v>
      </c>
      <c r="J25" s="85"/>
    </row>
    <row r="26" spans="1:10" ht="18" customHeight="1">
      <c r="A26" s="83">
        <v>15</v>
      </c>
      <c r="B26" s="37" t="s">
        <v>55</v>
      </c>
      <c r="C26" s="38" t="s">
        <v>56</v>
      </c>
      <c r="D26" s="39">
        <v>32838</v>
      </c>
      <c r="E26" s="84">
        <v>10</v>
      </c>
      <c r="F26" s="85">
        <v>8</v>
      </c>
      <c r="G26" s="76">
        <v>6</v>
      </c>
      <c r="H26" s="86">
        <f t="shared" si="0"/>
        <v>7</v>
      </c>
      <c r="I26" s="87" t="str">
        <f t="shared" si="1"/>
        <v>Bảy</v>
      </c>
      <c r="J26" s="85"/>
    </row>
    <row r="27" spans="1:10" ht="18" customHeight="1">
      <c r="A27" s="83">
        <v>16</v>
      </c>
      <c r="B27" s="37" t="s">
        <v>42</v>
      </c>
      <c r="C27" s="38" t="s">
        <v>56</v>
      </c>
      <c r="D27" s="39">
        <v>35108</v>
      </c>
      <c r="E27" s="84">
        <v>7</v>
      </c>
      <c r="F27" s="85">
        <v>7</v>
      </c>
      <c r="G27" s="76">
        <v>5</v>
      </c>
      <c r="H27" s="86">
        <f t="shared" si="0"/>
        <v>6</v>
      </c>
      <c r="I27" s="87" t="str">
        <f t="shared" si="1"/>
        <v>Sáu</v>
      </c>
      <c r="J27" s="85"/>
    </row>
    <row r="28" spans="1:10" ht="18" customHeight="1">
      <c r="A28" s="83">
        <v>17</v>
      </c>
      <c r="B28" s="37" t="s">
        <v>57</v>
      </c>
      <c r="C28" s="38" t="s">
        <v>30</v>
      </c>
      <c r="D28" s="39">
        <v>35204</v>
      </c>
      <c r="E28" s="84">
        <v>7</v>
      </c>
      <c r="F28" s="85">
        <v>7</v>
      </c>
      <c r="G28" s="76">
        <v>6</v>
      </c>
      <c r="H28" s="86">
        <f t="shared" si="0"/>
        <v>6</v>
      </c>
      <c r="I28" s="87" t="str">
        <f t="shared" si="1"/>
        <v>Sáu</v>
      </c>
      <c r="J28" s="85"/>
    </row>
    <row r="29" spans="1:10" ht="18" customHeight="1">
      <c r="A29" s="83">
        <v>18</v>
      </c>
      <c r="B29" s="37" t="s">
        <v>58</v>
      </c>
      <c r="C29" s="38" t="s">
        <v>59</v>
      </c>
      <c r="D29" s="39">
        <v>35116</v>
      </c>
      <c r="E29" s="84">
        <v>10</v>
      </c>
      <c r="F29" s="85">
        <v>8</v>
      </c>
      <c r="G29" s="76">
        <v>9</v>
      </c>
      <c r="H29" s="86">
        <f t="shared" si="0"/>
        <v>9</v>
      </c>
      <c r="I29" s="87" t="str">
        <f t="shared" si="1"/>
        <v>Chín</v>
      </c>
      <c r="J29" s="85"/>
    </row>
    <row r="30" spans="1:10" ht="18" customHeight="1">
      <c r="A30" s="83">
        <v>19</v>
      </c>
      <c r="B30" s="37" t="s">
        <v>60</v>
      </c>
      <c r="C30" s="38" t="s">
        <v>61</v>
      </c>
      <c r="D30" s="39">
        <v>34947</v>
      </c>
      <c r="E30" s="84">
        <v>10</v>
      </c>
      <c r="F30" s="85">
        <v>8</v>
      </c>
      <c r="G30" s="76">
        <v>8</v>
      </c>
      <c r="H30" s="86">
        <f t="shared" si="0"/>
        <v>8</v>
      </c>
      <c r="I30" s="87" t="str">
        <f t="shared" si="1"/>
        <v>Tám</v>
      </c>
      <c r="J30" s="85"/>
    </row>
    <row r="31" spans="1:10" ht="18" customHeight="1">
      <c r="A31" s="83">
        <v>20</v>
      </c>
      <c r="B31" s="37" t="s">
        <v>62</v>
      </c>
      <c r="C31" s="38" t="s">
        <v>61</v>
      </c>
      <c r="D31" s="39">
        <v>35333</v>
      </c>
      <c r="E31" s="84">
        <v>10</v>
      </c>
      <c r="F31" s="85">
        <v>8</v>
      </c>
      <c r="G31" s="76">
        <v>8</v>
      </c>
      <c r="H31" s="86">
        <f t="shared" si="0"/>
        <v>8</v>
      </c>
      <c r="I31" s="87" t="str">
        <f t="shared" si="1"/>
        <v>Tám</v>
      </c>
      <c r="J31" s="85"/>
    </row>
    <row r="32" spans="1:10" ht="18" customHeight="1">
      <c r="A32" s="83">
        <v>21</v>
      </c>
      <c r="B32" s="37" t="s">
        <v>63</v>
      </c>
      <c r="C32" s="38" t="s">
        <v>21</v>
      </c>
      <c r="D32" s="39">
        <v>34904</v>
      </c>
      <c r="E32" s="84">
        <v>7</v>
      </c>
      <c r="F32" s="85">
        <v>7</v>
      </c>
      <c r="G32" s="76">
        <v>7</v>
      </c>
      <c r="H32" s="86">
        <f t="shared" si="0"/>
        <v>7</v>
      </c>
      <c r="I32" s="87" t="str">
        <f t="shared" si="1"/>
        <v>Bảy</v>
      </c>
      <c r="J32" s="85"/>
    </row>
    <row r="33" spans="1:10" ht="18" customHeight="1">
      <c r="A33" s="83">
        <v>22</v>
      </c>
      <c r="B33" s="37" t="s">
        <v>25</v>
      </c>
      <c r="C33" s="38" t="s">
        <v>21</v>
      </c>
      <c r="D33" s="39">
        <v>34755</v>
      </c>
      <c r="E33" s="84">
        <v>7</v>
      </c>
      <c r="F33" s="85">
        <v>7</v>
      </c>
      <c r="G33" s="76">
        <v>6</v>
      </c>
      <c r="H33" s="86">
        <f t="shared" si="0"/>
        <v>6</v>
      </c>
      <c r="I33" s="87" t="str">
        <f t="shared" si="1"/>
        <v>Sáu</v>
      </c>
      <c r="J33" s="85"/>
    </row>
    <row r="34" spans="1:10" ht="18" customHeight="1">
      <c r="A34" s="83">
        <v>23</v>
      </c>
      <c r="B34" s="54" t="s">
        <v>64</v>
      </c>
      <c r="C34" s="38" t="s">
        <v>31</v>
      </c>
      <c r="D34" s="39">
        <v>35150</v>
      </c>
      <c r="E34" s="84">
        <v>7</v>
      </c>
      <c r="F34" s="85">
        <v>7</v>
      </c>
      <c r="G34" s="76">
        <v>2</v>
      </c>
      <c r="H34" s="86">
        <f t="shared" si="0"/>
        <v>4</v>
      </c>
      <c r="I34" s="87" t="str">
        <f t="shared" si="1"/>
        <v>Bốn</v>
      </c>
      <c r="J34" s="85"/>
    </row>
    <row r="35" spans="1:10" ht="18" customHeight="1">
      <c r="A35" s="83">
        <v>24</v>
      </c>
      <c r="B35" s="37" t="s">
        <v>66</v>
      </c>
      <c r="C35" s="38" t="s">
        <v>5</v>
      </c>
      <c r="D35" s="39">
        <v>35109</v>
      </c>
      <c r="E35" s="84">
        <v>10</v>
      </c>
      <c r="F35" s="85">
        <v>8</v>
      </c>
      <c r="G35" s="76">
        <v>4</v>
      </c>
      <c r="H35" s="86">
        <f t="shared" si="0"/>
        <v>5</v>
      </c>
      <c r="I35" s="87" t="str">
        <f t="shared" si="1"/>
        <v>Năm</v>
      </c>
      <c r="J35" s="85"/>
    </row>
    <row r="36" spans="1:10" ht="18" customHeight="1">
      <c r="A36" s="83">
        <v>25</v>
      </c>
      <c r="B36" s="37" t="s">
        <v>2</v>
      </c>
      <c r="C36" s="38" t="s">
        <v>67</v>
      </c>
      <c r="D36" s="39">
        <v>35063</v>
      </c>
      <c r="E36" s="84">
        <v>10</v>
      </c>
      <c r="F36" s="85">
        <v>9</v>
      </c>
      <c r="G36" s="76">
        <v>9</v>
      </c>
      <c r="H36" s="86">
        <f t="shared" si="0"/>
        <v>9</v>
      </c>
      <c r="I36" s="87" t="str">
        <f t="shared" si="1"/>
        <v>Chín</v>
      </c>
      <c r="J36" s="85"/>
    </row>
    <row r="37" spans="1:10" ht="18" customHeight="1">
      <c r="A37" s="83">
        <v>26</v>
      </c>
      <c r="B37" s="37" t="s">
        <v>68</v>
      </c>
      <c r="C37" s="38" t="s">
        <v>67</v>
      </c>
      <c r="D37" s="39">
        <v>35270</v>
      </c>
      <c r="E37" s="84">
        <v>7</v>
      </c>
      <c r="F37" s="85">
        <v>7</v>
      </c>
      <c r="G37" s="76">
        <v>5</v>
      </c>
      <c r="H37" s="86">
        <f t="shared" si="0"/>
        <v>6</v>
      </c>
      <c r="I37" s="87" t="str">
        <f t="shared" si="1"/>
        <v>Sáu</v>
      </c>
      <c r="J37" s="85"/>
    </row>
    <row r="38" spans="1:10" ht="18" customHeight="1">
      <c r="A38" s="83">
        <v>27</v>
      </c>
      <c r="B38" s="53" t="s">
        <v>69</v>
      </c>
      <c r="C38" s="38" t="s">
        <v>32</v>
      </c>
      <c r="D38" s="39">
        <v>34881</v>
      </c>
      <c r="E38" s="84">
        <v>10</v>
      </c>
      <c r="F38" s="85">
        <v>9</v>
      </c>
      <c r="G38" s="76">
        <v>9</v>
      </c>
      <c r="H38" s="86">
        <f t="shared" si="0"/>
        <v>9</v>
      </c>
      <c r="I38" s="87" t="str">
        <f t="shared" si="1"/>
        <v>Chín</v>
      </c>
      <c r="J38" s="85"/>
    </row>
    <row r="39" spans="1:10" ht="18" customHeight="1">
      <c r="A39" s="83">
        <v>28</v>
      </c>
      <c r="B39" s="37" t="s">
        <v>70</v>
      </c>
      <c r="C39" s="38" t="s">
        <v>23</v>
      </c>
      <c r="D39" s="39">
        <v>35169</v>
      </c>
      <c r="E39" s="84">
        <v>7</v>
      </c>
      <c r="F39" s="85">
        <v>7</v>
      </c>
      <c r="G39" s="76">
        <v>4</v>
      </c>
      <c r="H39" s="86">
        <f t="shared" si="0"/>
        <v>5</v>
      </c>
      <c r="I39" s="87" t="str">
        <f t="shared" si="1"/>
        <v>Năm</v>
      </c>
      <c r="J39" s="85"/>
    </row>
    <row r="40" spans="1:10" ht="18" customHeight="1">
      <c r="A40" s="83">
        <v>29</v>
      </c>
      <c r="B40" s="37" t="s">
        <v>71</v>
      </c>
      <c r="C40" s="38" t="s">
        <v>33</v>
      </c>
      <c r="D40" s="39">
        <v>35341</v>
      </c>
      <c r="E40" s="84">
        <v>10</v>
      </c>
      <c r="F40" s="85">
        <v>8</v>
      </c>
      <c r="G40" s="76">
        <v>4</v>
      </c>
      <c r="H40" s="86">
        <f t="shared" si="0"/>
        <v>5</v>
      </c>
      <c r="I40" s="87" t="str">
        <f t="shared" si="1"/>
        <v>Năm</v>
      </c>
      <c r="J40" s="85"/>
    </row>
    <row r="41" spans="1:10" ht="18" customHeight="1">
      <c r="A41" s="83">
        <v>30</v>
      </c>
      <c r="B41" s="37" t="s">
        <v>22</v>
      </c>
      <c r="C41" s="38" t="s">
        <v>24</v>
      </c>
      <c r="D41" s="39">
        <v>35266</v>
      </c>
      <c r="E41" s="88">
        <v>7</v>
      </c>
      <c r="F41" s="85">
        <v>7</v>
      </c>
      <c r="G41" s="76">
        <v>4</v>
      </c>
      <c r="H41" s="86">
        <f t="shared" si="0"/>
        <v>5</v>
      </c>
      <c r="I41" s="87" t="str">
        <f t="shared" si="1"/>
        <v>Năm</v>
      </c>
      <c r="J41" s="85"/>
    </row>
    <row r="42" spans="1:10" ht="18" customHeight="1">
      <c r="A42" s="89">
        <v>31</v>
      </c>
      <c r="B42" s="64" t="s">
        <v>72</v>
      </c>
      <c r="C42" s="65" t="s">
        <v>73</v>
      </c>
      <c r="D42" s="66">
        <v>35222</v>
      </c>
      <c r="E42" s="90">
        <v>7</v>
      </c>
      <c r="F42" s="91">
        <v>7</v>
      </c>
      <c r="G42" s="77">
        <v>6</v>
      </c>
      <c r="H42" s="92">
        <f t="shared" si="0"/>
        <v>6</v>
      </c>
      <c r="I42" s="93" t="str">
        <f t="shared" si="1"/>
        <v>Sáu</v>
      </c>
      <c r="J42" s="91"/>
    </row>
    <row r="43" spans="1:10" ht="18" customHeight="1">
      <c r="A43" s="78">
        <v>32</v>
      </c>
      <c r="B43" s="67" t="s">
        <v>74</v>
      </c>
      <c r="C43" s="43" t="s">
        <v>75</v>
      </c>
      <c r="D43" s="44">
        <v>35348</v>
      </c>
      <c r="E43" s="79">
        <v>7</v>
      </c>
      <c r="F43" s="80">
        <v>7</v>
      </c>
      <c r="G43" s="74">
        <v>5</v>
      </c>
      <c r="H43" s="81">
        <f t="shared" si="0"/>
        <v>6</v>
      </c>
      <c r="I43" s="82" t="str">
        <f t="shared" si="1"/>
        <v>Sáu</v>
      </c>
      <c r="J43" s="80"/>
    </row>
    <row r="44" spans="1:10" ht="18" customHeight="1">
      <c r="A44" s="83">
        <v>33</v>
      </c>
      <c r="B44" s="37" t="s">
        <v>1</v>
      </c>
      <c r="C44" s="38" t="s">
        <v>76</v>
      </c>
      <c r="D44" s="39">
        <v>34137</v>
      </c>
      <c r="E44" s="84">
        <v>10</v>
      </c>
      <c r="F44" s="85">
        <v>8</v>
      </c>
      <c r="G44" s="76">
        <v>9</v>
      </c>
      <c r="H44" s="86">
        <f t="shared" si="0"/>
        <v>9</v>
      </c>
      <c r="I44" s="87" t="str">
        <f t="shared" si="1"/>
        <v>Chín</v>
      </c>
      <c r="J44" s="85"/>
    </row>
    <row r="45" spans="1:10" ht="18" customHeight="1">
      <c r="A45" s="83">
        <v>34</v>
      </c>
      <c r="B45" s="37" t="s">
        <v>65</v>
      </c>
      <c r="C45" s="38" t="s">
        <v>77</v>
      </c>
      <c r="D45" s="39">
        <v>35320</v>
      </c>
      <c r="E45" s="84">
        <v>10</v>
      </c>
      <c r="F45" s="85">
        <v>8</v>
      </c>
      <c r="G45" s="76">
        <v>7</v>
      </c>
      <c r="H45" s="86">
        <f t="shared" si="0"/>
        <v>8</v>
      </c>
      <c r="I45" s="87" t="str">
        <f t="shared" si="1"/>
        <v>Tám</v>
      </c>
      <c r="J45" s="85"/>
    </row>
    <row r="46" spans="1:10" ht="18" customHeight="1">
      <c r="A46" s="83">
        <v>35</v>
      </c>
      <c r="B46" s="37" t="s">
        <v>78</v>
      </c>
      <c r="C46" s="38" t="s">
        <v>77</v>
      </c>
      <c r="D46" s="39">
        <v>35335</v>
      </c>
      <c r="E46" s="88">
        <v>7</v>
      </c>
      <c r="F46" s="85">
        <v>7</v>
      </c>
      <c r="G46" s="76">
        <v>6</v>
      </c>
      <c r="H46" s="86">
        <f t="shared" si="0"/>
        <v>6</v>
      </c>
      <c r="I46" s="87" t="str">
        <f t="shared" si="1"/>
        <v>Sáu</v>
      </c>
      <c r="J46" s="85"/>
    </row>
    <row r="47" spans="1:10" ht="18" customHeight="1">
      <c r="A47" s="83">
        <v>36</v>
      </c>
      <c r="B47" s="37" t="s">
        <v>34</v>
      </c>
      <c r="C47" s="38" t="s">
        <v>79</v>
      </c>
      <c r="D47" s="39">
        <v>35413</v>
      </c>
      <c r="E47" s="84">
        <v>10</v>
      </c>
      <c r="F47" s="85">
        <v>9</v>
      </c>
      <c r="G47" s="76">
        <v>9</v>
      </c>
      <c r="H47" s="86">
        <f t="shared" si="0"/>
        <v>9</v>
      </c>
      <c r="I47" s="87" t="str">
        <f t="shared" si="1"/>
        <v>Chín</v>
      </c>
      <c r="J47" s="85"/>
    </row>
    <row r="48" spans="1:10" ht="18" customHeight="1">
      <c r="A48" s="83">
        <v>37</v>
      </c>
      <c r="B48" s="53" t="s">
        <v>80</v>
      </c>
      <c r="C48" s="38" t="s">
        <v>81</v>
      </c>
      <c r="D48" s="39">
        <v>34951</v>
      </c>
      <c r="E48" s="84">
        <v>10</v>
      </c>
      <c r="F48" s="85">
        <v>9</v>
      </c>
      <c r="G48" s="76">
        <v>9</v>
      </c>
      <c r="H48" s="86">
        <f t="shared" si="0"/>
        <v>9</v>
      </c>
      <c r="I48" s="87" t="str">
        <f t="shared" si="1"/>
        <v>Chín</v>
      </c>
      <c r="J48" s="85"/>
    </row>
    <row r="49" spans="1:10" ht="18" customHeight="1">
      <c r="A49" s="83">
        <v>38</v>
      </c>
      <c r="B49" s="37" t="s">
        <v>29</v>
      </c>
      <c r="C49" s="38" t="s">
        <v>82</v>
      </c>
      <c r="D49" s="39">
        <v>35098</v>
      </c>
      <c r="E49" s="84">
        <v>10</v>
      </c>
      <c r="F49" s="85">
        <v>8</v>
      </c>
      <c r="G49" s="76">
        <v>7</v>
      </c>
      <c r="H49" s="86">
        <f t="shared" si="0"/>
        <v>8</v>
      </c>
      <c r="I49" s="87" t="str">
        <f t="shared" si="1"/>
        <v>Tám</v>
      </c>
      <c r="J49" s="85"/>
    </row>
    <row r="50" spans="1:10" ht="18" customHeight="1">
      <c r="A50" s="83">
        <v>39</v>
      </c>
      <c r="B50" s="37" t="s">
        <v>83</v>
      </c>
      <c r="C50" s="38" t="s">
        <v>84</v>
      </c>
      <c r="D50" s="39">
        <v>35418</v>
      </c>
      <c r="E50" s="84">
        <v>10</v>
      </c>
      <c r="F50" s="85">
        <v>8</v>
      </c>
      <c r="G50" s="76">
        <v>8</v>
      </c>
      <c r="H50" s="86">
        <f t="shared" si="0"/>
        <v>8</v>
      </c>
      <c r="I50" s="87" t="str">
        <f t="shared" si="1"/>
        <v>Tám</v>
      </c>
      <c r="J50" s="85"/>
    </row>
    <row r="51" spans="1:10" ht="18" customHeight="1">
      <c r="A51" s="83">
        <v>40</v>
      </c>
      <c r="B51" s="37" t="s">
        <v>85</v>
      </c>
      <c r="C51" s="38" t="s">
        <v>86</v>
      </c>
      <c r="D51" s="39">
        <v>35318</v>
      </c>
      <c r="E51" s="84">
        <v>7</v>
      </c>
      <c r="F51" s="85">
        <v>7</v>
      </c>
      <c r="G51" s="76">
        <v>7</v>
      </c>
      <c r="H51" s="86">
        <f t="shared" si="0"/>
        <v>7</v>
      </c>
      <c r="I51" s="87" t="str">
        <f t="shared" si="1"/>
        <v>Bảy</v>
      </c>
      <c r="J51" s="85"/>
    </row>
    <row r="52" spans="1:10" ht="18" customHeight="1">
      <c r="A52" s="83">
        <v>41</v>
      </c>
      <c r="B52" s="37" t="s">
        <v>87</v>
      </c>
      <c r="C52" s="38" t="s">
        <v>86</v>
      </c>
      <c r="D52" s="39">
        <v>35175</v>
      </c>
      <c r="E52" s="84">
        <v>7</v>
      </c>
      <c r="F52" s="85">
        <v>7</v>
      </c>
      <c r="G52" s="76">
        <v>7</v>
      </c>
      <c r="H52" s="86">
        <f t="shared" si="0"/>
        <v>7</v>
      </c>
      <c r="I52" s="87" t="str">
        <f t="shared" si="1"/>
        <v>Bảy</v>
      </c>
      <c r="J52" s="85"/>
    </row>
    <row r="53" spans="1:10" ht="18" customHeight="1">
      <c r="A53" s="83">
        <v>42</v>
      </c>
      <c r="B53" s="37" t="s">
        <v>88</v>
      </c>
      <c r="C53" s="56" t="s">
        <v>108</v>
      </c>
      <c r="D53" s="39">
        <v>35325</v>
      </c>
      <c r="E53" s="84">
        <v>10</v>
      </c>
      <c r="F53" s="85">
        <v>9</v>
      </c>
      <c r="G53" s="76">
        <v>9</v>
      </c>
      <c r="H53" s="86">
        <f t="shared" si="0"/>
        <v>9</v>
      </c>
      <c r="I53" s="87" t="str">
        <f t="shared" si="1"/>
        <v>Chín</v>
      </c>
      <c r="J53" s="85"/>
    </row>
    <row r="54" spans="1:10" ht="18" customHeight="1">
      <c r="A54" s="83">
        <v>43</v>
      </c>
      <c r="B54" s="37" t="s">
        <v>89</v>
      </c>
      <c r="C54" s="38" t="s">
        <v>90</v>
      </c>
      <c r="D54" s="39">
        <v>34833</v>
      </c>
      <c r="E54" s="84">
        <v>7</v>
      </c>
      <c r="F54" s="85">
        <v>7</v>
      </c>
      <c r="G54" s="76">
        <v>6</v>
      </c>
      <c r="H54" s="86">
        <f t="shared" si="0"/>
        <v>6</v>
      </c>
      <c r="I54" s="87" t="str">
        <f t="shared" si="1"/>
        <v>Sáu</v>
      </c>
      <c r="J54" s="85"/>
    </row>
    <row r="55" spans="1:10" ht="18" customHeight="1">
      <c r="A55" s="89">
        <v>44</v>
      </c>
      <c r="B55" s="58" t="s">
        <v>109</v>
      </c>
      <c r="C55" s="59" t="s">
        <v>110</v>
      </c>
      <c r="D55" s="60">
        <v>34892</v>
      </c>
      <c r="E55" s="90">
        <v>7</v>
      </c>
      <c r="F55" s="91">
        <v>7</v>
      </c>
      <c r="G55" s="77">
        <v>7</v>
      </c>
      <c r="H55" s="92">
        <f t="shared" si="0"/>
        <v>7</v>
      </c>
      <c r="I55" s="93" t="str">
        <f t="shared" si="1"/>
        <v>Bảy</v>
      </c>
      <c r="J55" s="91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128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126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110" t="s">
        <v>127</v>
      </c>
      <c r="C65" s="110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20">
    <mergeCell ref="D65:F65"/>
    <mergeCell ref="B65:C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124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20">
        <v>1</v>
      </c>
      <c r="B12" s="42" t="s">
        <v>36</v>
      </c>
      <c r="C12" s="43" t="s">
        <v>37</v>
      </c>
      <c r="D12" s="44">
        <v>35142</v>
      </c>
      <c r="E12" s="21">
        <v>10</v>
      </c>
      <c r="F12" s="22">
        <v>8</v>
      </c>
      <c r="G12" s="94">
        <v>9</v>
      </c>
      <c r="H12" s="23">
        <f>ROUND(((E12*10)+(F12*20)+(G12*70))/100,0)</f>
        <v>9</v>
      </c>
      <c r="I12" s="24" t="str">
        <f>CHOOSE(VALUE(SUBSTITUTE(LEFT(H12,2),",",""))+1,"Không","Một","Hai","Ba","Bốn","Năm","Sáu","Bảy","Tám","Chín","Mười")&amp;IF(ISERR(FIND(",",H12,1)),"",",""Phẩynăm")</f>
        <v>Chín</v>
      </c>
      <c r="J12" s="22"/>
    </row>
    <row r="13" spans="1:10" ht="18" customHeight="1">
      <c r="A13" s="25">
        <v>2</v>
      </c>
      <c r="B13" s="37" t="s">
        <v>38</v>
      </c>
      <c r="C13" s="38" t="s">
        <v>39</v>
      </c>
      <c r="D13" s="39">
        <v>35297</v>
      </c>
      <c r="E13" s="26">
        <v>10</v>
      </c>
      <c r="F13" s="14">
        <v>8</v>
      </c>
      <c r="G13" s="95">
        <v>10</v>
      </c>
      <c r="H13" s="27">
        <f aca="true" t="shared" si="0" ref="H13:H55">ROUND(((E13*10)+(F13*20)+(G13*70))/100,0)</f>
        <v>10</v>
      </c>
      <c r="I13" s="28" t="str">
        <f aca="true" t="shared" si="1" ref="I13:I55">CHOOSE(VALUE(SUBSTITUTE(LEFT(H13,2),",",""))+1,"Không","Một","Hai","Ba","Bốn","Năm","Sáu","Bảy","Tám","Chín","Mười")&amp;IF(ISERR(FIND(",",H13,1)),"",",""Phẩynăm")</f>
        <v>Mười</v>
      </c>
      <c r="J13" s="14"/>
    </row>
    <row r="14" spans="1:10" ht="18" customHeight="1">
      <c r="A14" s="25">
        <v>3</v>
      </c>
      <c r="B14" s="37" t="s">
        <v>18</v>
      </c>
      <c r="C14" s="38" t="s">
        <v>26</v>
      </c>
      <c r="D14" s="39">
        <v>35059</v>
      </c>
      <c r="E14" s="26">
        <v>10</v>
      </c>
      <c r="F14" s="14">
        <v>7</v>
      </c>
      <c r="G14" s="95">
        <v>9</v>
      </c>
      <c r="H14" s="27">
        <f t="shared" si="0"/>
        <v>9</v>
      </c>
      <c r="I14" s="28" t="str">
        <f t="shared" si="1"/>
        <v>Chín</v>
      </c>
      <c r="J14" s="14"/>
    </row>
    <row r="15" spans="1:10" ht="18" customHeight="1">
      <c r="A15" s="25">
        <v>4</v>
      </c>
      <c r="B15" s="37" t="s">
        <v>40</v>
      </c>
      <c r="C15" s="38" t="s">
        <v>41</v>
      </c>
      <c r="D15" s="39">
        <v>34718</v>
      </c>
      <c r="E15" s="26">
        <v>9</v>
      </c>
      <c r="F15" s="14">
        <v>8</v>
      </c>
      <c r="G15" s="95">
        <v>8</v>
      </c>
      <c r="H15" s="27">
        <f t="shared" si="0"/>
        <v>8</v>
      </c>
      <c r="I15" s="28" t="str">
        <f t="shared" si="1"/>
        <v>Tám</v>
      </c>
      <c r="J15" s="14"/>
    </row>
    <row r="16" spans="1:10" ht="18" customHeight="1">
      <c r="A16" s="25">
        <v>5</v>
      </c>
      <c r="B16" s="37" t="s">
        <v>43</v>
      </c>
      <c r="C16" s="38" t="s">
        <v>44</v>
      </c>
      <c r="D16" s="39">
        <v>35065</v>
      </c>
      <c r="E16" s="26">
        <v>6</v>
      </c>
      <c r="F16" s="14">
        <v>9</v>
      </c>
      <c r="G16" s="95">
        <v>8</v>
      </c>
      <c r="H16" s="27">
        <f t="shared" si="0"/>
        <v>8</v>
      </c>
      <c r="I16" s="28" t="str">
        <f t="shared" si="1"/>
        <v>Tám</v>
      </c>
      <c r="J16" s="14"/>
    </row>
    <row r="17" spans="1:10" ht="18" customHeight="1">
      <c r="A17" s="25">
        <v>6</v>
      </c>
      <c r="B17" s="37" t="s">
        <v>25</v>
      </c>
      <c r="C17" s="38" t="s">
        <v>45</v>
      </c>
      <c r="D17" s="51" t="s">
        <v>91</v>
      </c>
      <c r="E17" s="26">
        <v>10</v>
      </c>
      <c r="F17" s="14">
        <v>8</v>
      </c>
      <c r="G17" s="95">
        <v>9</v>
      </c>
      <c r="H17" s="27">
        <f t="shared" si="0"/>
        <v>9</v>
      </c>
      <c r="I17" s="28" t="str">
        <f t="shared" si="1"/>
        <v>Chín</v>
      </c>
      <c r="J17" s="14"/>
    </row>
    <row r="18" spans="1:10" ht="18" customHeight="1">
      <c r="A18" s="25">
        <v>7</v>
      </c>
      <c r="B18" s="37" t="s">
        <v>1</v>
      </c>
      <c r="C18" s="38" t="s">
        <v>46</v>
      </c>
      <c r="D18" s="39">
        <v>35098</v>
      </c>
      <c r="E18" s="26">
        <v>10</v>
      </c>
      <c r="F18" s="14">
        <v>8</v>
      </c>
      <c r="G18" s="95">
        <v>8</v>
      </c>
      <c r="H18" s="27">
        <f t="shared" si="0"/>
        <v>8</v>
      </c>
      <c r="I18" s="28" t="str">
        <f t="shared" si="1"/>
        <v>Tám</v>
      </c>
      <c r="J18" s="14"/>
    </row>
    <row r="19" spans="1:10" ht="18" customHeight="1">
      <c r="A19" s="25">
        <v>8</v>
      </c>
      <c r="B19" s="37" t="s">
        <v>22</v>
      </c>
      <c r="C19" s="38" t="s">
        <v>47</v>
      </c>
      <c r="D19" s="39">
        <v>35426</v>
      </c>
      <c r="E19" s="26">
        <v>10</v>
      </c>
      <c r="F19" s="14">
        <v>9</v>
      </c>
      <c r="G19" s="95">
        <v>9</v>
      </c>
      <c r="H19" s="27">
        <f t="shared" si="0"/>
        <v>9</v>
      </c>
      <c r="I19" s="28" t="str">
        <f t="shared" si="1"/>
        <v>Chín</v>
      </c>
      <c r="J19" s="14"/>
    </row>
    <row r="20" spans="1:10" ht="18" customHeight="1">
      <c r="A20" s="25">
        <v>9</v>
      </c>
      <c r="B20" s="37" t="s">
        <v>43</v>
      </c>
      <c r="C20" s="38" t="s">
        <v>27</v>
      </c>
      <c r="D20" s="39">
        <v>34281</v>
      </c>
      <c r="E20" s="26">
        <v>9</v>
      </c>
      <c r="F20" s="14">
        <v>10</v>
      </c>
      <c r="G20" s="95">
        <v>10</v>
      </c>
      <c r="H20" s="27">
        <f t="shared" si="0"/>
        <v>10</v>
      </c>
      <c r="I20" s="28" t="str">
        <f t="shared" si="1"/>
        <v>Mười</v>
      </c>
      <c r="J20" s="14"/>
    </row>
    <row r="21" spans="1:10" ht="18" customHeight="1">
      <c r="A21" s="25">
        <v>10</v>
      </c>
      <c r="B21" s="52" t="s">
        <v>48</v>
      </c>
      <c r="C21" s="38" t="s">
        <v>28</v>
      </c>
      <c r="D21" s="39">
        <v>33397</v>
      </c>
      <c r="E21" s="26">
        <v>10</v>
      </c>
      <c r="F21" s="14">
        <v>8</v>
      </c>
      <c r="G21" s="95">
        <v>10</v>
      </c>
      <c r="H21" s="27">
        <f t="shared" si="0"/>
        <v>10</v>
      </c>
      <c r="I21" s="28" t="str">
        <f t="shared" si="1"/>
        <v>Mười</v>
      </c>
      <c r="J21" s="14"/>
    </row>
    <row r="22" spans="1:10" ht="18" customHeight="1">
      <c r="A22" s="25">
        <v>11</v>
      </c>
      <c r="B22" s="53" t="s">
        <v>49</v>
      </c>
      <c r="C22" s="38" t="s">
        <v>50</v>
      </c>
      <c r="D22" s="39">
        <v>34381</v>
      </c>
      <c r="E22" s="26">
        <v>9</v>
      </c>
      <c r="F22" s="14">
        <v>6</v>
      </c>
      <c r="G22" s="95">
        <v>9</v>
      </c>
      <c r="H22" s="27">
        <f t="shared" si="0"/>
        <v>8</v>
      </c>
      <c r="I22" s="28" t="str">
        <f t="shared" si="1"/>
        <v>Tám</v>
      </c>
      <c r="J22" s="14"/>
    </row>
    <row r="23" spans="1:10" ht="18" customHeight="1">
      <c r="A23" s="25">
        <v>12</v>
      </c>
      <c r="B23" s="37" t="s">
        <v>22</v>
      </c>
      <c r="C23" s="38" t="s">
        <v>19</v>
      </c>
      <c r="D23" s="39">
        <v>35376</v>
      </c>
      <c r="E23" s="26">
        <v>10</v>
      </c>
      <c r="F23" s="14">
        <v>8</v>
      </c>
      <c r="G23" s="95">
        <v>9</v>
      </c>
      <c r="H23" s="27">
        <f t="shared" si="0"/>
        <v>9</v>
      </c>
      <c r="I23" s="28" t="str">
        <f t="shared" si="1"/>
        <v>Chín</v>
      </c>
      <c r="J23" s="14"/>
    </row>
    <row r="24" spans="1:10" ht="18" customHeight="1">
      <c r="A24" s="25">
        <v>13</v>
      </c>
      <c r="B24" s="37" t="s">
        <v>51</v>
      </c>
      <c r="C24" s="38" t="s">
        <v>52</v>
      </c>
      <c r="D24" s="39">
        <v>34919</v>
      </c>
      <c r="E24" s="26">
        <v>6</v>
      </c>
      <c r="F24" s="14">
        <v>10</v>
      </c>
      <c r="G24" s="95">
        <v>9</v>
      </c>
      <c r="H24" s="27">
        <f t="shared" si="0"/>
        <v>9</v>
      </c>
      <c r="I24" s="28" t="str">
        <f t="shared" si="1"/>
        <v>Chín</v>
      </c>
      <c r="J24" s="14"/>
    </row>
    <row r="25" spans="1:10" ht="18" customHeight="1">
      <c r="A25" s="25">
        <v>14</v>
      </c>
      <c r="B25" s="37" t="s">
        <v>53</v>
      </c>
      <c r="C25" s="38" t="s">
        <v>54</v>
      </c>
      <c r="D25" s="39">
        <v>34467</v>
      </c>
      <c r="E25" s="26">
        <v>9</v>
      </c>
      <c r="F25" s="14">
        <v>8</v>
      </c>
      <c r="G25" s="95">
        <v>9</v>
      </c>
      <c r="H25" s="27">
        <f t="shared" si="0"/>
        <v>9</v>
      </c>
      <c r="I25" s="28" t="str">
        <f t="shared" si="1"/>
        <v>Chín</v>
      </c>
      <c r="J25" s="14"/>
    </row>
    <row r="26" spans="1:10" ht="18" customHeight="1">
      <c r="A26" s="25">
        <v>15</v>
      </c>
      <c r="B26" s="37" t="s">
        <v>55</v>
      </c>
      <c r="C26" s="38" t="s">
        <v>56</v>
      </c>
      <c r="D26" s="39">
        <v>32838</v>
      </c>
      <c r="E26" s="26">
        <v>8</v>
      </c>
      <c r="F26" s="14">
        <v>9</v>
      </c>
      <c r="G26" s="95">
        <v>9</v>
      </c>
      <c r="H26" s="27">
        <f t="shared" si="0"/>
        <v>9</v>
      </c>
      <c r="I26" s="28" t="str">
        <f t="shared" si="1"/>
        <v>Chín</v>
      </c>
      <c r="J26" s="14"/>
    </row>
    <row r="27" spans="1:10" ht="18" customHeight="1">
      <c r="A27" s="25">
        <v>16</v>
      </c>
      <c r="B27" s="37" t="s">
        <v>42</v>
      </c>
      <c r="C27" s="38" t="s">
        <v>56</v>
      </c>
      <c r="D27" s="39">
        <v>35108</v>
      </c>
      <c r="E27" s="26">
        <v>10</v>
      </c>
      <c r="F27" s="14">
        <v>8</v>
      </c>
      <c r="G27" s="95">
        <v>9</v>
      </c>
      <c r="H27" s="27">
        <f t="shared" si="0"/>
        <v>9</v>
      </c>
      <c r="I27" s="28" t="str">
        <f t="shared" si="1"/>
        <v>Chín</v>
      </c>
      <c r="J27" s="14"/>
    </row>
    <row r="28" spans="1:10" ht="18" customHeight="1">
      <c r="A28" s="25">
        <v>17</v>
      </c>
      <c r="B28" s="37" t="s">
        <v>57</v>
      </c>
      <c r="C28" s="38" t="s">
        <v>30</v>
      </c>
      <c r="D28" s="39">
        <v>35204</v>
      </c>
      <c r="E28" s="26">
        <v>9</v>
      </c>
      <c r="F28" s="14">
        <v>10</v>
      </c>
      <c r="G28" s="95">
        <v>9</v>
      </c>
      <c r="H28" s="27">
        <f t="shared" si="0"/>
        <v>9</v>
      </c>
      <c r="I28" s="28" t="str">
        <f t="shared" si="1"/>
        <v>Chín</v>
      </c>
      <c r="J28" s="14"/>
    </row>
    <row r="29" spans="1:10" ht="18" customHeight="1">
      <c r="A29" s="25">
        <v>18</v>
      </c>
      <c r="B29" s="37" t="s">
        <v>58</v>
      </c>
      <c r="C29" s="38" t="s">
        <v>59</v>
      </c>
      <c r="D29" s="39">
        <v>35116</v>
      </c>
      <c r="E29" s="26">
        <v>9</v>
      </c>
      <c r="F29" s="14">
        <v>9</v>
      </c>
      <c r="G29" s="95">
        <v>10</v>
      </c>
      <c r="H29" s="27">
        <f t="shared" si="0"/>
        <v>10</v>
      </c>
      <c r="I29" s="28" t="str">
        <f t="shared" si="1"/>
        <v>Mười</v>
      </c>
      <c r="J29" s="14"/>
    </row>
    <row r="30" spans="1:10" ht="18" customHeight="1">
      <c r="A30" s="25">
        <v>19</v>
      </c>
      <c r="B30" s="37" t="s">
        <v>60</v>
      </c>
      <c r="C30" s="38" t="s">
        <v>61</v>
      </c>
      <c r="D30" s="39">
        <v>34947</v>
      </c>
      <c r="E30" s="26">
        <v>10</v>
      </c>
      <c r="F30" s="14">
        <v>9</v>
      </c>
      <c r="G30" s="96">
        <v>9</v>
      </c>
      <c r="H30" s="27">
        <f t="shared" si="0"/>
        <v>9</v>
      </c>
      <c r="I30" s="28" t="str">
        <f t="shared" si="1"/>
        <v>Chín</v>
      </c>
      <c r="J30" s="14"/>
    </row>
    <row r="31" spans="1:10" ht="18" customHeight="1">
      <c r="A31" s="25">
        <v>20</v>
      </c>
      <c r="B31" s="37" t="s">
        <v>62</v>
      </c>
      <c r="C31" s="38" t="s">
        <v>61</v>
      </c>
      <c r="D31" s="39">
        <v>35333</v>
      </c>
      <c r="E31" s="26">
        <v>9</v>
      </c>
      <c r="F31" s="14">
        <v>9</v>
      </c>
      <c r="G31" s="95">
        <v>9</v>
      </c>
      <c r="H31" s="27">
        <f t="shared" si="0"/>
        <v>9</v>
      </c>
      <c r="I31" s="28" t="str">
        <f t="shared" si="1"/>
        <v>Chín</v>
      </c>
      <c r="J31" s="14"/>
    </row>
    <row r="32" spans="1:10" ht="18" customHeight="1">
      <c r="A32" s="25">
        <v>21</v>
      </c>
      <c r="B32" s="37" t="s">
        <v>63</v>
      </c>
      <c r="C32" s="38" t="s">
        <v>21</v>
      </c>
      <c r="D32" s="39">
        <v>34904</v>
      </c>
      <c r="E32" s="26">
        <v>9</v>
      </c>
      <c r="F32" s="14">
        <v>10</v>
      </c>
      <c r="G32" s="95">
        <v>10</v>
      </c>
      <c r="H32" s="27">
        <f t="shared" si="0"/>
        <v>10</v>
      </c>
      <c r="I32" s="28" t="str">
        <f t="shared" si="1"/>
        <v>Mười</v>
      </c>
      <c r="J32" s="14"/>
    </row>
    <row r="33" spans="1:10" ht="18" customHeight="1">
      <c r="A33" s="25">
        <v>22</v>
      </c>
      <c r="B33" s="37" t="s">
        <v>25</v>
      </c>
      <c r="C33" s="38" t="s">
        <v>21</v>
      </c>
      <c r="D33" s="39">
        <v>34755</v>
      </c>
      <c r="E33" s="26">
        <v>10</v>
      </c>
      <c r="F33" s="14">
        <v>7</v>
      </c>
      <c r="G33" s="95">
        <v>9</v>
      </c>
      <c r="H33" s="27">
        <f t="shared" si="0"/>
        <v>9</v>
      </c>
      <c r="I33" s="28" t="str">
        <f t="shared" si="1"/>
        <v>Chín</v>
      </c>
      <c r="J33" s="14"/>
    </row>
    <row r="34" spans="1:10" ht="18" customHeight="1">
      <c r="A34" s="25">
        <v>23</v>
      </c>
      <c r="B34" s="54" t="s">
        <v>64</v>
      </c>
      <c r="C34" s="38" t="s">
        <v>31</v>
      </c>
      <c r="D34" s="39">
        <v>35150</v>
      </c>
      <c r="E34" s="26">
        <v>9</v>
      </c>
      <c r="F34" s="14">
        <v>7</v>
      </c>
      <c r="G34" s="95">
        <v>9</v>
      </c>
      <c r="H34" s="27">
        <f t="shared" si="0"/>
        <v>9</v>
      </c>
      <c r="I34" s="28" t="str">
        <f t="shared" si="1"/>
        <v>Chín</v>
      </c>
      <c r="J34" s="14"/>
    </row>
    <row r="35" spans="1:10" ht="18" customHeight="1">
      <c r="A35" s="25">
        <v>24</v>
      </c>
      <c r="B35" s="37" t="s">
        <v>66</v>
      </c>
      <c r="C35" s="38" t="s">
        <v>5</v>
      </c>
      <c r="D35" s="39">
        <v>35109</v>
      </c>
      <c r="E35" s="26">
        <v>10</v>
      </c>
      <c r="F35" s="14">
        <v>10</v>
      </c>
      <c r="G35" s="95">
        <v>9</v>
      </c>
      <c r="H35" s="27">
        <f t="shared" si="0"/>
        <v>9</v>
      </c>
      <c r="I35" s="28" t="str">
        <f t="shared" si="1"/>
        <v>Chín</v>
      </c>
      <c r="J35" s="14"/>
    </row>
    <row r="36" spans="1:10" ht="18" customHeight="1">
      <c r="A36" s="25">
        <v>25</v>
      </c>
      <c r="B36" s="37" t="s">
        <v>2</v>
      </c>
      <c r="C36" s="38" t="s">
        <v>67</v>
      </c>
      <c r="D36" s="39">
        <v>35063</v>
      </c>
      <c r="E36" s="26">
        <v>10</v>
      </c>
      <c r="F36" s="14">
        <v>9</v>
      </c>
      <c r="G36" s="95">
        <v>10</v>
      </c>
      <c r="H36" s="27">
        <f t="shared" si="0"/>
        <v>10</v>
      </c>
      <c r="I36" s="28" t="str">
        <f t="shared" si="1"/>
        <v>Mười</v>
      </c>
      <c r="J36" s="14"/>
    </row>
    <row r="37" spans="1:10" ht="18" customHeight="1">
      <c r="A37" s="25">
        <v>26</v>
      </c>
      <c r="B37" s="37" t="s">
        <v>68</v>
      </c>
      <c r="C37" s="38" t="s">
        <v>67</v>
      </c>
      <c r="D37" s="39">
        <v>35270</v>
      </c>
      <c r="E37" s="26">
        <v>9</v>
      </c>
      <c r="F37" s="14">
        <v>9</v>
      </c>
      <c r="G37" s="95">
        <v>9</v>
      </c>
      <c r="H37" s="27">
        <f t="shared" si="0"/>
        <v>9</v>
      </c>
      <c r="I37" s="28" t="str">
        <f t="shared" si="1"/>
        <v>Chín</v>
      </c>
      <c r="J37" s="14"/>
    </row>
    <row r="38" spans="1:10" ht="18" customHeight="1">
      <c r="A38" s="25">
        <v>27</v>
      </c>
      <c r="B38" s="53" t="s">
        <v>69</v>
      </c>
      <c r="C38" s="38" t="s">
        <v>32</v>
      </c>
      <c r="D38" s="39">
        <v>34881</v>
      </c>
      <c r="E38" s="26">
        <v>10</v>
      </c>
      <c r="F38" s="14">
        <v>8</v>
      </c>
      <c r="G38" s="95">
        <v>9</v>
      </c>
      <c r="H38" s="27">
        <f t="shared" si="0"/>
        <v>9</v>
      </c>
      <c r="I38" s="28" t="str">
        <f t="shared" si="1"/>
        <v>Chín</v>
      </c>
      <c r="J38" s="14"/>
    </row>
    <row r="39" spans="1:10" ht="18" customHeight="1">
      <c r="A39" s="25">
        <v>28</v>
      </c>
      <c r="B39" s="37" t="s">
        <v>70</v>
      </c>
      <c r="C39" s="38" t="s">
        <v>23</v>
      </c>
      <c r="D39" s="39">
        <v>35169</v>
      </c>
      <c r="E39" s="26">
        <v>9</v>
      </c>
      <c r="F39" s="14">
        <v>9</v>
      </c>
      <c r="G39" s="95">
        <v>8</v>
      </c>
      <c r="H39" s="27">
        <f t="shared" si="0"/>
        <v>8</v>
      </c>
      <c r="I39" s="28" t="str">
        <f t="shared" si="1"/>
        <v>Tám</v>
      </c>
      <c r="J39" s="14"/>
    </row>
    <row r="40" spans="1:10" ht="18" customHeight="1">
      <c r="A40" s="25">
        <v>29</v>
      </c>
      <c r="B40" s="37" t="s">
        <v>71</v>
      </c>
      <c r="C40" s="38" t="s">
        <v>33</v>
      </c>
      <c r="D40" s="39">
        <v>35341</v>
      </c>
      <c r="E40" s="26">
        <v>10</v>
      </c>
      <c r="F40" s="14">
        <v>7</v>
      </c>
      <c r="G40" s="95">
        <v>9</v>
      </c>
      <c r="H40" s="27">
        <f t="shared" si="0"/>
        <v>9</v>
      </c>
      <c r="I40" s="28" t="str">
        <f t="shared" si="1"/>
        <v>Chín</v>
      </c>
      <c r="J40" s="14"/>
    </row>
    <row r="41" spans="1:10" ht="18" customHeight="1">
      <c r="A41" s="25">
        <v>30</v>
      </c>
      <c r="B41" s="37" t="s">
        <v>22</v>
      </c>
      <c r="C41" s="38" t="s">
        <v>24</v>
      </c>
      <c r="D41" s="39">
        <v>35266</v>
      </c>
      <c r="E41" s="29">
        <v>10</v>
      </c>
      <c r="F41" s="14">
        <v>7</v>
      </c>
      <c r="G41" s="95">
        <v>8</v>
      </c>
      <c r="H41" s="27">
        <f t="shared" si="0"/>
        <v>8</v>
      </c>
      <c r="I41" s="28" t="str">
        <f t="shared" si="1"/>
        <v>Tám</v>
      </c>
      <c r="J41" s="14"/>
    </row>
    <row r="42" spans="1:10" ht="18" customHeight="1">
      <c r="A42" s="25">
        <v>31</v>
      </c>
      <c r="B42" s="37" t="s">
        <v>72</v>
      </c>
      <c r="C42" s="38" t="s">
        <v>73</v>
      </c>
      <c r="D42" s="39">
        <v>35222</v>
      </c>
      <c r="E42" s="26">
        <v>10</v>
      </c>
      <c r="F42" s="14">
        <v>10</v>
      </c>
      <c r="G42" s="95">
        <v>10</v>
      </c>
      <c r="H42" s="27">
        <f t="shared" si="0"/>
        <v>10</v>
      </c>
      <c r="I42" s="28" t="str">
        <f t="shared" si="1"/>
        <v>Mười</v>
      </c>
      <c r="J42" s="14"/>
    </row>
    <row r="43" spans="1:10" ht="18" customHeight="1">
      <c r="A43" s="25">
        <v>32</v>
      </c>
      <c r="B43" s="68" t="s">
        <v>74</v>
      </c>
      <c r="C43" s="69" t="s">
        <v>75</v>
      </c>
      <c r="D43" s="70">
        <v>35348</v>
      </c>
      <c r="E43" s="26">
        <v>10</v>
      </c>
      <c r="F43" s="14">
        <v>9</v>
      </c>
      <c r="G43" s="95">
        <v>9</v>
      </c>
      <c r="H43" s="27">
        <f t="shared" si="0"/>
        <v>9</v>
      </c>
      <c r="I43" s="28" t="str">
        <f t="shared" si="1"/>
        <v>Chín</v>
      </c>
      <c r="J43" s="14"/>
    </row>
    <row r="44" spans="1:10" ht="18" customHeight="1">
      <c r="A44" s="25">
        <v>33</v>
      </c>
      <c r="B44" s="71" t="s">
        <v>1</v>
      </c>
      <c r="C44" s="72" t="s">
        <v>76</v>
      </c>
      <c r="D44" s="73">
        <v>34137</v>
      </c>
      <c r="E44" s="26">
        <v>10</v>
      </c>
      <c r="F44" s="14">
        <v>7</v>
      </c>
      <c r="G44" s="95">
        <v>10</v>
      </c>
      <c r="H44" s="27">
        <f t="shared" si="0"/>
        <v>9</v>
      </c>
      <c r="I44" s="28" t="str">
        <f t="shared" si="1"/>
        <v>Chín</v>
      </c>
      <c r="J44" s="14"/>
    </row>
    <row r="45" spans="1:10" ht="18" customHeight="1">
      <c r="A45" s="25">
        <v>34</v>
      </c>
      <c r="B45" s="37" t="s">
        <v>65</v>
      </c>
      <c r="C45" s="38" t="s">
        <v>77</v>
      </c>
      <c r="D45" s="39">
        <v>35320</v>
      </c>
      <c r="E45" s="26">
        <v>10</v>
      </c>
      <c r="F45" s="14">
        <v>10</v>
      </c>
      <c r="G45" s="95">
        <v>10</v>
      </c>
      <c r="H45" s="27">
        <f t="shared" si="0"/>
        <v>10</v>
      </c>
      <c r="I45" s="28" t="str">
        <f t="shared" si="1"/>
        <v>Mười</v>
      </c>
      <c r="J45" s="14"/>
    </row>
    <row r="46" spans="1:10" ht="18" customHeight="1">
      <c r="A46" s="25">
        <v>35</v>
      </c>
      <c r="B46" s="37" t="s">
        <v>78</v>
      </c>
      <c r="C46" s="38" t="s">
        <v>77</v>
      </c>
      <c r="D46" s="39">
        <v>35335</v>
      </c>
      <c r="E46" s="29">
        <v>9</v>
      </c>
      <c r="F46" s="14">
        <v>9</v>
      </c>
      <c r="G46" s="95">
        <v>9</v>
      </c>
      <c r="H46" s="27">
        <f t="shared" si="0"/>
        <v>9</v>
      </c>
      <c r="I46" s="28" t="str">
        <f t="shared" si="1"/>
        <v>Chín</v>
      </c>
      <c r="J46" s="14"/>
    </row>
    <row r="47" spans="1:10" ht="18" customHeight="1">
      <c r="A47" s="25">
        <v>36</v>
      </c>
      <c r="B47" s="37" t="s">
        <v>34</v>
      </c>
      <c r="C47" s="38" t="s">
        <v>79</v>
      </c>
      <c r="D47" s="39">
        <v>35413</v>
      </c>
      <c r="E47" s="26">
        <v>10</v>
      </c>
      <c r="F47" s="14">
        <v>9</v>
      </c>
      <c r="G47" s="95">
        <v>9</v>
      </c>
      <c r="H47" s="27">
        <f t="shared" si="0"/>
        <v>9</v>
      </c>
      <c r="I47" s="28" t="str">
        <f t="shared" si="1"/>
        <v>Chín</v>
      </c>
      <c r="J47" s="14"/>
    </row>
    <row r="48" spans="1:10" ht="18" customHeight="1">
      <c r="A48" s="25">
        <v>37</v>
      </c>
      <c r="B48" s="53" t="s">
        <v>80</v>
      </c>
      <c r="C48" s="38" t="s">
        <v>81</v>
      </c>
      <c r="D48" s="39">
        <v>34951</v>
      </c>
      <c r="E48" s="26">
        <v>10</v>
      </c>
      <c r="F48" s="14">
        <v>8</v>
      </c>
      <c r="G48" s="95">
        <v>9</v>
      </c>
      <c r="H48" s="27">
        <f t="shared" si="0"/>
        <v>9</v>
      </c>
      <c r="I48" s="28" t="str">
        <f t="shared" si="1"/>
        <v>Chín</v>
      </c>
      <c r="J48" s="14"/>
    </row>
    <row r="49" spans="1:10" ht="18" customHeight="1">
      <c r="A49" s="25">
        <v>38</v>
      </c>
      <c r="B49" s="37" t="s">
        <v>29</v>
      </c>
      <c r="C49" s="38" t="s">
        <v>82</v>
      </c>
      <c r="D49" s="39">
        <v>35098</v>
      </c>
      <c r="E49" s="26">
        <v>10</v>
      </c>
      <c r="F49" s="14">
        <v>8</v>
      </c>
      <c r="G49" s="95">
        <v>8</v>
      </c>
      <c r="H49" s="27">
        <f t="shared" si="0"/>
        <v>8</v>
      </c>
      <c r="I49" s="28" t="str">
        <f t="shared" si="1"/>
        <v>Tám</v>
      </c>
      <c r="J49" s="14"/>
    </row>
    <row r="50" spans="1:10" ht="18" customHeight="1">
      <c r="A50" s="25">
        <v>39</v>
      </c>
      <c r="B50" s="37" t="s">
        <v>83</v>
      </c>
      <c r="C50" s="38" t="s">
        <v>84</v>
      </c>
      <c r="D50" s="39">
        <v>35418</v>
      </c>
      <c r="E50" s="26">
        <v>10</v>
      </c>
      <c r="F50" s="14">
        <v>10</v>
      </c>
      <c r="G50" s="95">
        <v>9</v>
      </c>
      <c r="H50" s="27">
        <f t="shared" si="0"/>
        <v>9</v>
      </c>
      <c r="I50" s="28" t="str">
        <f t="shared" si="1"/>
        <v>Chín</v>
      </c>
      <c r="J50" s="14"/>
    </row>
    <row r="51" spans="1:10" ht="18" customHeight="1">
      <c r="A51" s="25">
        <v>40</v>
      </c>
      <c r="B51" s="37" t="s">
        <v>85</v>
      </c>
      <c r="C51" s="38" t="s">
        <v>86</v>
      </c>
      <c r="D51" s="39">
        <v>35318</v>
      </c>
      <c r="E51" s="26">
        <v>10</v>
      </c>
      <c r="F51" s="14">
        <v>8</v>
      </c>
      <c r="G51" s="95">
        <v>9</v>
      </c>
      <c r="H51" s="27">
        <f t="shared" si="0"/>
        <v>9</v>
      </c>
      <c r="I51" s="28" t="str">
        <f t="shared" si="1"/>
        <v>Chín</v>
      </c>
      <c r="J51" s="14"/>
    </row>
    <row r="52" spans="1:10" ht="18" customHeight="1">
      <c r="A52" s="25">
        <v>41</v>
      </c>
      <c r="B52" s="37" t="s">
        <v>87</v>
      </c>
      <c r="C52" s="38" t="s">
        <v>86</v>
      </c>
      <c r="D52" s="39">
        <v>35175</v>
      </c>
      <c r="E52" s="26">
        <v>9</v>
      </c>
      <c r="F52" s="14">
        <v>9</v>
      </c>
      <c r="G52" s="95">
        <v>9</v>
      </c>
      <c r="H52" s="27">
        <f t="shared" si="0"/>
        <v>9</v>
      </c>
      <c r="I52" s="28" t="str">
        <f t="shared" si="1"/>
        <v>Chín</v>
      </c>
      <c r="J52" s="14"/>
    </row>
    <row r="53" spans="1:10" ht="18" customHeight="1">
      <c r="A53" s="25">
        <v>42</v>
      </c>
      <c r="B53" s="37" t="s">
        <v>88</v>
      </c>
      <c r="C53" s="56" t="s">
        <v>108</v>
      </c>
      <c r="D53" s="39">
        <v>35325</v>
      </c>
      <c r="E53" s="26">
        <v>10</v>
      </c>
      <c r="F53" s="14">
        <v>8</v>
      </c>
      <c r="G53" s="95">
        <v>9</v>
      </c>
      <c r="H53" s="27">
        <f t="shared" si="0"/>
        <v>9</v>
      </c>
      <c r="I53" s="28" t="str">
        <f t="shared" si="1"/>
        <v>Chín</v>
      </c>
      <c r="J53" s="14"/>
    </row>
    <row r="54" spans="1:10" ht="18" customHeight="1">
      <c r="A54" s="25">
        <v>43</v>
      </c>
      <c r="B54" s="37" t="s">
        <v>89</v>
      </c>
      <c r="C54" s="38" t="s">
        <v>90</v>
      </c>
      <c r="D54" s="39">
        <v>34833</v>
      </c>
      <c r="E54" s="26">
        <v>10</v>
      </c>
      <c r="F54" s="14">
        <v>8</v>
      </c>
      <c r="G54" s="95">
        <v>9</v>
      </c>
      <c r="H54" s="27">
        <f t="shared" si="0"/>
        <v>9</v>
      </c>
      <c r="I54" s="28" t="str">
        <f t="shared" si="1"/>
        <v>Chín</v>
      </c>
      <c r="J54" s="14"/>
    </row>
    <row r="55" spans="1:10" ht="18" customHeight="1">
      <c r="A55" s="30">
        <v>44</v>
      </c>
      <c r="B55" s="58" t="s">
        <v>109</v>
      </c>
      <c r="C55" s="59" t="s">
        <v>110</v>
      </c>
      <c r="D55" s="60">
        <v>34892</v>
      </c>
      <c r="E55" s="31">
        <v>10</v>
      </c>
      <c r="F55" s="32">
        <v>8</v>
      </c>
      <c r="G55" s="97">
        <v>9</v>
      </c>
      <c r="H55" s="33">
        <f t="shared" si="0"/>
        <v>9</v>
      </c>
      <c r="I55" s="34" t="str">
        <f t="shared" si="1"/>
        <v>Chín</v>
      </c>
      <c r="J55" s="32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7">
      <selection activeCell="G12" sqref="G12:G55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123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20">
        <v>1</v>
      </c>
      <c r="B12" s="42" t="s">
        <v>36</v>
      </c>
      <c r="C12" s="43" t="s">
        <v>37</v>
      </c>
      <c r="D12" s="44">
        <v>35142</v>
      </c>
      <c r="E12" s="21">
        <v>10</v>
      </c>
      <c r="F12" s="22">
        <v>9</v>
      </c>
      <c r="G12" s="98">
        <v>9</v>
      </c>
      <c r="H12" s="23">
        <f>ROUND(((E12*10)+(F12*20)+(G12*70))/100,0)</f>
        <v>9</v>
      </c>
      <c r="I12" s="24" t="str">
        <f>CHOOSE(VALUE(SUBSTITUTE(LEFT(H12,2),",",""))+1,"Không","Một","Hai","Ba","Bốn","Năm","Sáu","Bảy","Tám","Chín","Mười")&amp;IF(ISERR(FIND(",",H12,1)),"",",""Phẩynăm")</f>
        <v>Chín</v>
      </c>
      <c r="J12" s="22"/>
    </row>
    <row r="13" spans="1:10" ht="18" customHeight="1">
      <c r="A13" s="25">
        <v>2</v>
      </c>
      <c r="B13" s="37" t="s">
        <v>38</v>
      </c>
      <c r="C13" s="38" t="s">
        <v>39</v>
      </c>
      <c r="D13" s="39">
        <v>35297</v>
      </c>
      <c r="E13" s="26">
        <v>10</v>
      </c>
      <c r="F13" s="14">
        <v>9</v>
      </c>
      <c r="G13" s="99">
        <v>9</v>
      </c>
      <c r="H13" s="27">
        <f aca="true" t="shared" si="0" ref="H13:H55">ROUND(((E13*10)+(F13*20)+(G13*70))/100,0)</f>
        <v>9</v>
      </c>
      <c r="I13" s="28" t="str">
        <f aca="true" t="shared" si="1" ref="I13:I55">CHOOSE(VALUE(SUBSTITUTE(LEFT(H13,2),",",""))+1,"Không","Một","Hai","Ba","Bốn","Năm","Sáu","Bảy","Tám","Chín","Mười")&amp;IF(ISERR(FIND(",",H13,1)),"",",""Phẩynăm")</f>
        <v>Chín</v>
      </c>
      <c r="J13" s="14"/>
    </row>
    <row r="14" spans="1:10" ht="18" customHeight="1">
      <c r="A14" s="25">
        <v>3</v>
      </c>
      <c r="B14" s="37" t="s">
        <v>18</v>
      </c>
      <c r="C14" s="38" t="s">
        <v>26</v>
      </c>
      <c r="D14" s="39">
        <v>35059</v>
      </c>
      <c r="E14" s="26">
        <v>9</v>
      </c>
      <c r="F14" s="14">
        <v>8</v>
      </c>
      <c r="G14" s="99">
        <v>7</v>
      </c>
      <c r="H14" s="27">
        <f t="shared" si="0"/>
        <v>7</v>
      </c>
      <c r="I14" s="28" t="str">
        <f t="shared" si="1"/>
        <v>Bảy</v>
      </c>
      <c r="J14" s="14"/>
    </row>
    <row r="15" spans="1:10" ht="18" customHeight="1">
      <c r="A15" s="25">
        <v>4</v>
      </c>
      <c r="B15" s="37" t="s">
        <v>40</v>
      </c>
      <c r="C15" s="38" t="s">
        <v>41</v>
      </c>
      <c r="D15" s="39">
        <v>34718</v>
      </c>
      <c r="E15" s="26">
        <v>8</v>
      </c>
      <c r="F15" s="14">
        <v>7</v>
      </c>
      <c r="G15" s="100">
        <v>8</v>
      </c>
      <c r="H15" s="27">
        <f t="shared" si="0"/>
        <v>8</v>
      </c>
      <c r="I15" s="28" t="str">
        <f t="shared" si="1"/>
        <v>Tám</v>
      </c>
      <c r="J15" s="14"/>
    </row>
    <row r="16" spans="1:10" ht="18" customHeight="1">
      <c r="A16" s="25">
        <v>5</v>
      </c>
      <c r="B16" s="37" t="s">
        <v>43</v>
      </c>
      <c r="C16" s="38" t="s">
        <v>44</v>
      </c>
      <c r="D16" s="39">
        <v>35065</v>
      </c>
      <c r="E16" s="26">
        <v>7</v>
      </c>
      <c r="F16" s="14">
        <v>7</v>
      </c>
      <c r="G16" s="100">
        <v>4</v>
      </c>
      <c r="H16" s="27">
        <f t="shared" si="0"/>
        <v>5</v>
      </c>
      <c r="I16" s="28" t="str">
        <f t="shared" si="1"/>
        <v>Năm</v>
      </c>
      <c r="J16" s="14"/>
    </row>
    <row r="17" spans="1:10" ht="18" customHeight="1">
      <c r="A17" s="25">
        <v>6</v>
      </c>
      <c r="B17" s="37" t="s">
        <v>25</v>
      </c>
      <c r="C17" s="38" t="s">
        <v>45</v>
      </c>
      <c r="D17" s="51" t="s">
        <v>91</v>
      </c>
      <c r="E17" s="26">
        <v>9</v>
      </c>
      <c r="F17" s="14">
        <v>8</v>
      </c>
      <c r="G17" s="100">
        <v>6</v>
      </c>
      <c r="H17" s="27">
        <f t="shared" si="0"/>
        <v>7</v>
      </c>
      <c r="I17" s="28" t="str">
        <f t="shared" si="1"/>
        <v>Bảy</v>
      </c>
      <c r="J17" s="14"/>
    </row>
    <row r="18" spans="1:10" ht="18" customHeight="1">
      <c r="A18" s="25">
        <v>7</v>
      </c>
      <c r="B18" s="37" t="s">
        <v>1</v>
      </c>
      <c r="C18" s="38" t="s">
        <v>46</v>
      </c>
      <c r="D18" s="39">
        <v>35098</v>
      </c>
      <c r="E18" s="26">
        <v>9</v>
      </c>
      <c r="F18" s="14">
        <v>8</v>
      </c>
      <c r="G18" s="100">
        <v>6</v>
      </c>
      <c r="H18" s="27">
        <f t="shared" si="0"/>
        <v>7</v>
      </c>
      <c r="I18" s="28" t="str">
        <f t="shared" si="1"/>
        <v>Bảy</v>
      </c>
      <c r="J18" s="14"/>
    </row>
    <row r="19" spans="1:10" ht="18" customHeight="1">
      <c r="A19" s="25">
        <v>8</v>
      </c>
      <c r="B19" s="37" t="s">
        <v>22</v>
      </c>
      <c r="C19" s="38" t="s">
        <v>47</v>
      </c>
      <c r="D19" s="39">
        <v>35426</v>
      </c>
      <c r="E19" s="26">
        <v>10</v>
      </c>
      <c r="F19" s="14">
        <v>9</v>
      </c>
      <c r="G19" s="100">
        <v>8</v>
      </c>
      <c r="H19" s="27">
        <f t="shared" si="0"/>
        <v>8</v>
      </c>
      <c r="I19" s="28" t="str">
        <f t="shared" si="1"/>
        <v>Tám</v>
      </c>
      <c r="J19" s="14"/>
    </row>
    <row r="20" spans="1:10" ht="18" customHeight="1">
      <c r="A20" s="25">
        <v>9</v>
      </c>
      <c r="B20" s="37" t="s">
        <v>43</v>
      </c>
      <c r="C20" s="38" t="s">
        <v>27</v>
      </c>
      <c r="D20" s="39">
        <v>34281</v>
      </c>
      <c r="E20" s="26">
        <v>9</v>
      </c>
      <c r="F20" s="14">
        <v>8</v>
      </c>
      <c r="G20" s="100">
        <v>6</v>
      </c>
      <c r="H20" s="27">
        <f t="shared" si="0"/>
        <v>7</v>
      </c>
      <c r="I20" s="28" t="str">
        <f t="shared" si="1"/>
        <v>Bảy</v>
      </c>
      <c r="J20" s="14"/>
    </row>
    <row r="21" spans="1:10" ht="18" customHeight="1">
      <c r="A21" s="25">
        <v>10</v>
      </c>
      <c r="B21" s="52" t="s">
        <v>48</v>
      </c>
      <c r="C21" s="38" t="s">
        <v>28</v>
      </c>
      <c r="D21" s="39">
        <v>33397</v>
      </c>
      <c r="E21" s="26">
        <v>10</v>
      </c>
      <c r="F21" s="14">
        <v>8</v>
      </c>
      <c r="G21" s="100">
        <v>8</v>
      </c>
      <c r="H21" s="27">
        <f t="shared" si="0"/>
        <v>8</v>
      </c>
      <c r="I21" s="28" t="str">
        <f t="shared" si="1"/>
        <v>Tám</v>
      </c>
      <c r="J21" s="14"/>
    </row>
    <row r="22" spans="1:10" ht="18" customHeight="1">
      <c r="A22" s="25">
        <v>11</v>
      </c>
      <c r="B22" s="53" t="s">
        <v>49</v>
      </c>
      <c r="C22" s="38" t="s">
        <v>50</v>
      </c>
      <c r="D22" s="39">
        <v>34381</v>
      </c>
      <c r="E22" s="26">
        <v>8</v>
      </c>
      <c r="F22" s="14">
        <v>6</v>
      </c>
      <c r="G22" s="100">
        <v>4</v>
      </c>
      <c r="H22" s="27">
        <f t="shared" si="0"/>
        <v>5</v>
      </c>
      <c r="I22" s="28" t="str">
        <f t="shared" si="1"/>
        <v>Năm</v>
      </c>
      <c r="J22" s="14"/>
    </row>
    <row r="23" spans="1:10" ht="18" customHeight="1">
      <c r="A23" s="25">
        <v>12</v>
      </c>
      <c r="B23" s="37" t="s">
        <v>22</v>
      </c>
      <c r="C23" s="38" t="s">
        <v>19</v>
      </c>
      <c r="D23" s="39">
        <v>35376</v>
      </c>
      <c r="E23" s="26">
        <v>10</v>
      </c>
      <c r="F23" s="14">
        <v>8</v>
      </c>
      <c r="G23" s="100">
        <v>8</v>
      </c>
      <c r="H23" s="27">
        <f t="shared" si="0"/>
        <v>8</v>
      </c>
      <c r="I23" s="28" t="str">
        <f t="shared" si="1"/>
        <v>Tám</v>
      </c>
      <c r="J23" s="14"/>
    </row>
    <row r="24" spans="1:10" ht="18" customHeight="1">
      <c r="A24" s="25">
        <v>13</v>
      </c>
      <c r="B24" s="37" t="s">
        <v>51</v>
      </c>
      <c r="C24" s="38" t="s">
        <v>52</v>
      </c>
      <c r="D24" s="39">
        <v>34919</v>
      </c>
      <c r="E24" s="26">
        <v>8</v>
      </c>
      <c r="F24" s="14">
        <v>7</v>
      </c>
      <c r="G24" s="100">
        <v>5</v>
      </c>
      <c r="H24" s="27">
        <f t="shared" si="0"/>
        <v>6</v>
      </c>
      <c r="I24" s="28" t="str">
        <f t="shared" si="1"/>
        <v>Sáu</v>
      </c>
      <c r="J24" s="14"/>
    </row>
    <row r="25" spans="1:10" ht="18" customHeight="1">
      <c r="A25" s="25">
        <v>14</v>
      </c>
      <c r="B25" s="37" t="s">
        <v>53</v>
      </c>
      <c r="C25" s="38" t="s">
        <v>54</v>
      </c>
      <c r="D25" s="39">
        <v>34467</v>
      </c>
      <c r="E25" s="26">
        <v>7</v>
      </c>
      <c r="F25" s="14">
        <v>7</v>
      </c>
      <c r="G25" s="100">
        <v>5</v>
      </c>
      <c r="H25" s="27">
        <f t="shared" si="0"/>
        <v>6</v>
      </c>
      <c r="I25" s="28" t="str">
        <f t="shared" si="1"/>
        <v>Sáu</v>
      </c>
      <c r="J25" s="14"/>
    </row>
    <row r="26" spans="1:10" ht="18" customHeight="1">
      <c r="A26" s="25">
        <v>15</v>
      </c>
      <c r="B26" s="37" t="s">
        <v>55</v>
      </c>
      <c r="C26" s="38" t="s">
        <v>56</v>
      </c>
      <c r="D26" s="39">
        <v>32838</v>
      </c>
      <c r="E26" s="26">
        <v>6</v>
      </c>
      <c r="F26" s="14">
        <v>6</v>
      </c>
      <c r="G26" s="100">
        <v>5</v>
      </c>
      <c r="H26" s="27">
        <f t="shared" si="0"/>
        <v>5</v>
      </c>
      <c r="I26" s="28" t="str">
        <f t="shared" si="1"/>
        <v>Năm</v>
      </c>
      <c r="J26" s="14"/>
    </row>
    <row r="27" spans="1:10" ht="18" customHeight="1">
      <c r="A27" s="25">
        <v>16</v>
      </c>
      <c r="B27" s="37" t="s">
        <v>42</v>
      </c>
      <c r="C27" s="38" t="s">
        <v>56</v>
      </c>
      <c r="D27" s="39">
        <v>35108</v>
      </c>
      <c r="E27" s="26">
        <v>9</v>
      </c>
      <c r="F27" s="14">
        <v>8</v>
      </c>
      <c r="G27" s="100">
        <v>6</v>
      </c>
      <c r="H27" s="27">
        <f t="shared" si="0"/>
        <v>7</v>
      </c>
      <c r="I27" s="28" t="str">
        <f t="shared" si="1"/>
        <v>Bảy</v>
      </c>
      <c r="J27" s="14"/>
    </row>
    <row r="28" spans="1:10" ht="18" customHeight="1">
      <c r="A28" s="25">
        <v>17</v>
      </c>
      <c r="B28" s="37" t="s">
        <v>57</v>
      </c>
      <c r="C28" s="38" t="s">
        <v>30</v>
      </c>
      <c r="D28" s="39">
        <v>35204</v>
      </c>
      <c r="E28" s="26">
        <v>9</v>
      </c>
      <c r="F28" s="14">
        <v>7</v>
      </c>
      <c r="G28" s="100">
        <v>8</v>
      </c>
      <c r="H28" s="27">
        <f t="shared" si="0"/>
        <v>8</v>
      </c>
      <c r="I28" s="28" t="str">
        <f t="shared" si="1"/>
        <v>Tám</v>
      </c>
      <c r="J28" s="14"/>
    </row>
    <row r="29" spans="1:10" ht="18" customHeight="1">
      <c r="A29" s="25">
        <v>18</v>
      </c>
      <c r="B29" s="37" t="s">
        <v>58</v>
      </c>
      <c r="C29" s="38" t="s">
        <v>59</v>
      </c>
      <c r="D29" s="39">
        <v>35116</v>
      </c>
      <c r="E29" s="26">
        <v>10</v>
      </c>
      <c r="F29" s="14">
        <v>9</v>
      </c>
      <c r="G29" s="100">
        <v>8</v>
      </c>
      <c r="H29" s="27">
        <f t="shared" si="0"/>
        <v>8</v>
      </c>
      <c r="I29" s="28" t="str">
        <f t="shared" si="1"/>
        <v>Tám</v>
      </c>
      <c r="J29" s="14"/>
    </row>
    <row r="30" spans="1:10" ht="18" customHeight="1">
      <c r="A30" s="25">
        <v>19</v>
      </c>
      <c r="B30" s="37" t="s">
        <v>60</v>
      </c>
      <c r="C30" s="38" t="s">
        <v>61</v>
      </c>
      <c r="D30" s="39">
        <v>34947</v>
      </c>
      <c r="E30" s="26">
        <v>8</v>
      </c>
      <c r="F30" s="14">
        <v>8</v>
      </c>
      <c r="G30" s="100">
        <v>6</v>
      </c>
      <c r="H30" s="27">
        <f t="shared" si="0"/>
        <v>7</v>
      </c>
      <c r="I30" s="28" t="str">
        <f t="shared" si="1"/>
        <v>Bảy</v>
      </c>
      <c r="J30" s="14"/>
    </row>
    <row r="31" spans="1:10" ht="18" customHeight="1">
      <c r="A31" s="25">
        <v>20</v>
      </c>
      <c r="B31" s="37" t="s">
        <v>62</v>
      </c>
      <c r="C31" s="38" t="s">
        <v>61</v>
      </c>
      <c r="D31" s="39">
        <v>35333</v>
      </c>
      <c r="E31" s="26">
        <v>9</v>
      </c>
      <c r="F31" s="14">
        <v>9</v>
      </c>
      <c r="G31" s="100">
        <v>9</v>
      </c>
      <c r="H31" s="27">
        <f t="shared" si="0"/>
        <v>9</v>
      </c>
      <c r="I31" s="28" t="str">
        <f t="shared" si="1"/>
        <v>Chín</v>
      </c>
      <c r="J31" s="14"/>
    </row>
    <row r="32" spans="1:10" ht="18" customHeight="1">
      <c r="A32" s="25">
        <v>21</v>
      </c>
      <c r="B32" s="37" t="s">
        <v>63</v>
      </c>
      <c r="C32" s="38" t="s">
        <v>21</v>
      </c>
      <c r="D32" s="39">
        <v>34904</v>
      </c>
      <c r="E32" s="26">
        <v>9</v>
      </c>
      <c r="F32" s="14">
        <v>8</v>
      </c>
      <c r="G32" s="100">
        <v>8</v>
      </c>
      <c r="H32" s="27">
        <f t="shared" si="0"/>
        <v>8</v>
      </c>
      <c r="I32" s="28" t="str">
        <f t="shared" si="1"/>
        <v>Tám</v>
      </c>
      <c r="J32" s="14"/>
    </row>
    <row r="33" spans="1:10" ht="18" customHeight="1">
      <c r="A33" s="25">
        <v>22</v>
      </c>
      <c r="B33" s="37" t="s">
        <v>25</v>
      </c>
      <c r="C33" s="38" t="s">
        <v>21</v>
      </c>
      <c r="D33" s="39">
        <v>34755</v>
      </c>
      <c r="E33" s="26">
        <v>9</v>
      </c>
      <c r="F33" s="14">
        <v>8</v>
      </c>
      <c r="G33" s="100">
        <v>6</v>
      </c>
      <c r="H33" s="27">
        <f t="shared" si="0"/>
        <v>7</v>
      </c>
      <c r="I33" s="28" t="str">
        <f t="shared" si="1"/>
        <v>Bảy</v>
      </c>
      <c r="J33" s="14"/>
    </row>
    <row r="34" spans="1:10" ht="18" customHeight="1">
      <c r="A34" s="25">
        <v>23</v>
      </c>
      <c r="B34" s="54" t="s">
        <v>64</v>
      </c>
      <c r="C34" s="38" t="s">
        <v>31</v>
      </c>
      <c r="D34" s="39">
        <v>35150</v>
      </c>
      <c r="E34" s="26">
        <v>8</v>
      </c>
      <c r="F34" s="14">
        <v>7</v>
      </c>
      <c r="G34" s="100">
        <v>5</v>
      </c>
      <c r="H34" s="27">
        <f t="shared" si="0"/>
        <v>6</v>
      </c>
      <c r="I34" s="28" t="str">
        <f t="shared" si="1"/>
        <v>Sáu</v>
      </c>
      <c r="J34" s="14"/>
    </row>
    <row r="35" spans="1:10" ht="18" customHeight="1">
      <c r="A35" s="25">
        <v>24</v>
      </c>
      <c r="B35" s="37" t="s">
        <v>66</v>
      </c>
      <c r="C35" s="38" t="s">
        <v>5</v>
      </c>
      <c r="D35" s="39">
        <v>35109</v>
      </c>
      <c r="E35" s="26">
        <v>10</v>
      </c>
      <c r="F35" s="14">
        <v>9</v>
      </c>
      <c r="G35" s="100">
        <v>8</v>
      </c>
      <c r="H35" s="27">
        <f t="shared" si="0"/>
        <v>8</v>
      </c>
      <c r="I35" s="28" t="str">
        <f t="shared" si="1"/>
        <v>Tám</v>
      </c>
      <c r="J35" s="14"/>
    </row>
    <row r="36" spans="1:10" ht="18" customHeight="1">
      <c r="A36" s="25">
        <v>25</v>
      </c>
      <c r="B36" s="37" t="s">
        <v>2</v>
      </c>
      <c r="C36" s="38" t="s">
        <v>67</v>
      </c>
      <c r="D36" s="39">
        <v>35063</v>
      </c>
      <c r="E36" s="26">
        <v>9</v>
      </c>
      <c r="F36" s="14">
        <v>8</v>
      </c>
      <c r="G36" s="100">
        <v>9</v>
      </c>
      <c r="H36" s="27">
        <f t="shared" si="0"/>
        <v>9</v>
      </c>
      <c r="I36" s="28" t="str">
        <f t="shared" si="1"/>
        <v>Chín</v>
      </c>
      <c r="J36" s="14"/>
    </row>
    <row r="37" spans="1:10" ht="18" customHeight="1">
      <c r="A37" s="25">
        <v>26</v>
      </c>
      <c r="B37" s="37" t="s">
        <v>68</v>
      </c>
      <c r="C37" s="38" t="s">
        <v>67</v>
      </c>
      <c r="D37" s="39">
        <v>35270</v>
      </c>
      <c r="E37" s="26">
        <v>9</v>
      </c>
      <c r="F37" s="14">
        <v>9</v>
      </c>
      <c r="G37" s="100">
        <v>8</v>
      </c>
      <c r="H37" s="27">
        <f t="shared" si="0"/>
        <v>8</v>
      </c>
      <c r="I37" s="28" t="str">
        <f t="shared" si="1"/>
        <v>Tám</v>
      </c>
      <c r="J37" s="14"/>
    </row>
    <row r="38" spans="1:10" ht="18" customHeight="1">
      <c r="A38" s="25">
        <v>27</v>
      </c>
      <c r="B38" s="53" t="s">
        <v>69</v>
      </c>
      <c r="C38" s="38" t="s">
        <v>32</v>
      </c>
      <c r="D38" s="39">
        <v>34881</v>
      </c>
      <c r="E38" s="26">
        <v>9</v>
      </c>
      <c r="F38" s="14">
        <v>8</v>
      </c>
      <c r="G38" s="100">
        <v>8</v>
      </c>
      <c r="H38" s="27">
        <f t="shared" si="0"/>
        <v>8</v>
      </c>
      <c r="I38" s="28" t="str">
        <f t="shared" si="1"/>
        <v>Tám</v>
      </c>
      <c r="J38" s="14"/>
    </row>
    <row r="39" spans="1:10" ht="18" customHeight="1">
      <c r="A39" s="25">
        <v>28</v>
      </c>
      <c r="B39" s="37" t="s">
        <v>70</v>
      </c>
      <c r="C39" s="38" t="s">
        <v>23</v>
      </c>
      <c r="D39" s="39">
        <v>35169</v>
      </c>
      <c r="E39" s="26">
        <v>8</v>
      </c>
      <c r="F39" s="14">
        <v>7</v>
      </c>
      <c r="G39" s="100">
        <v>5</v>
      </c>
      <c r="H39" s="27">
        <f t="shared" si="0"/>
        <v>6</v>
      </c>
      <c r="I39" s="28" t="str">
        <f t="shared" si="1"/>
        <v>Sáu</v>
      </c>
      <c r="J39" s="14"/>
    </row>
    <row r="40" spans="1:10" ht="18" customHeight="1">
      <c r="A40" s="25">
        <v>29</v>
      </c>
      <c r="B40" s="37" t="s">
        <v>71</v>
      </c>
      <c r="C40" s="38" t="s">
        <v>33</v>
      </c>
      <c r="D40" s="39">
        <v>35341</v>
      </c>
      <c r="E40" s="26">
        <v>9</v>
      </c>
      <c r="F40" s="14">
        <v>8</v>
      </c>
      <c r="G40" s="100">
        <v>8</v>
      </c>
      <c r="H40" s="27">
        <f t="shared" si="0"/>
        <v>8</v>
      </c>
      <c r="I40" s="28" t="str">
        <f t="shared" si="1"/>
        <v>Tám</v>
      </c>
      <c r="J40" s="14"/>
    </row>
    <row r="41" spans="1:10" ht="18" customHeight="1">
      <c r="A41" s="25">
        <v>30</v>
      </c>
      <c r="B41" s="37" t="s">
        <v>22</v>
      </c>
      <c r="C41" s="38" t="s">
        <v>24</v>
      </c>
      <c r="D41" s="39">
        <v>35266</v>
      </c>
      <c r="E41" s="29">
        <v>9</v>
      </c>
      <c r="F41" s="14">
        <v>8</v>
      </c>
      <c r="G41" s="100">
        <v>7</v>
      </c>
      <c r="H41" s="27">
        <f t="shared" si="0"/>
        <v>7</v>
      </c>
      <c r="I41" s="28" t="str">
        <f t="shared" si="1"/>
        <v>Bảy</v>
      </c>
      <c r="J41" s="14"/>
    </row>
    <row r="42" spans="1:10" ht="18" customHeight="1">
      <c r="A42" s="25">
        <v>31</v>
      </c>
      <c r="B42" s="37" t="s">
        <v>72</v>
      </c>
      <c r="C42" s="38" t="s">
        <v>73</v>
      </c>
      <c r="D42" s="39">
        <v>35222</v>
      </c>
      <c r="E42" s="26">
        <v>9</v>
      </c>
      <c r="F42" s="14">
        <v>8</v>
      </c>
      <c r="G42" s="100">
        <v>7</v>
      </c>
      <c r="H42" s="27">
        <f t="shared" si="0"/>
        <v>7</v>
      </c>
      <c r="I42" s="28" t="str">
        <f t="shared" si="1"/>
        <v>Bảy</v>
      </c>
      <c r="J42" s="14"/>
    </row>
    <row r="43" spans="1:10" ht="18" customHeight="1">
      <c r="A43" s="25">
        <v>32</v>
      </c>
      <c r="B43" s="68" t="s">
        <v>74</v>
      </c>
      <c r="C43" s="69" t="s">
        <v>75</v>
      </c>
      <c r="D43" s="70">
        <v>35348</v>
      </c>
      <c r="E43" s="26">
        <v>10</v>
      </c>
      <c r="F43" s="14">
        <v>8</v>
      </c>
      <c r="G43" s="100">
        <v>8</v>
      </c>
      <c r="H43" s="27">
        <f t="shared" si="0"/>
        <v>8</v>
      </c>
      <c r="I43" s="28" t="str">
        <f t="shared" si="1"/>
        <v>Tám</v>
      </c>
      <c r="J43" s="14"/>
    </row>
    <row r="44" spans="1:10" ht="18" customHeight="1">
      <c r="A44" s="25">
        <v>33</v>
      </c>
      <c r="B44" s="71" t="s">
        <v>1</v>
      </c>
      <c r="C44" s="72" t="s">
        <v>76</v>
      </c>
      <c r="D44" s="73">
        <v>34137</v>
      </c>
      <c r="E44" s="26">
        <v>10</v>
      </c>
      <c r="F44" s="14">
        <v>9</v>
      </c>
      <c r="G44" s="100">
        <v>7</v>
      </c>
      <c r="H44" s="27">
        <f t="shared" si="0"/>
        <v>8</v>
      </c>
      <c r="I44" s="28" t="str">
        <f t="shared" si="1"/>
        <v>Tám</v>
      </c>
      <c r="J44" s="14"/>
    </row>
    <row r="45" spans="1:10" ht="18" customHeight="1">
      <c r="A45" s="25">
        <v>34</v>
      </c>
      <c r="B45" s="37" t="s">
        <v>65</v>
      </c>
      <c r="C45" s="38" t="s">
        <v>77</v>
      </c>
      <c r="D45" s="39">
        <v>35320</v>
      </c>
      <c r="E45" s="26">
        <v>10</v>
      </c>
      <c r="F45" s="14">
        <v>8</v>
      </c>
      <c r="G45" s="100">
        <v>9</v>
      </c>
      <c r="H45" s="27">
        <f t="shared" si="0"/>
        <v>9</v>
      </c>
      <c r="I45" s="28" t="str">
        <f t="shared" si="1"/>
        <v>Chín</v>
      </c>
      <c r="J45" s="14"/>
    </row>
    <row r="46" spans="1:10" ht="18" customHeight="1">
      <c r="A46" s="25">
        <v>35</v>
      </c>
      <c r="B46" s="37" t="s">
        <v>78</v>
      </c>
      <c r="C46" s="38" t="s">
        <v>77</v>
      </c>
      <c r="D46" s="39">
        <v>35335</v>
      </c>
      <c r="E46" s="29">
        <v>6</v>
      </c>
      <c r="F46" s="14">
        <v>8</v>
      </c>
      <c r="G46" s="100">
        <v>7</v>
      </c>
      <c r="H46" s="27">
        <f t="shared" si="0"/>
        <v>7</v>
      </c>
      <c r="I46" s="28" t="str">
        <f t="shared" si="1"/>
        <v>Bảy</v>
      </c>
      <c r="J46" s="14"/>
    </row>
    <row r="47" spans="1:10" ht="18" customHeight="1">
      <c r="A47" s="25">
        <v>36</v>
      </c>
      <c r="B47" s="37" t="s">
        <v>34</v>
      </c>
      <c r="C47" s="38" t="s">
        <v>79</v>
      </c>
      <c r="D47" s="39">
        <v>35413</v>
      </c>
      <c r="E47" s="26">
        <v>9</v>
      </c>
      <c r="F47" s="14">
        <v>8</v>
      </c>
      <c r="G47" s="100">
        <v>7</v>
      </c>
      <c r="H47" s="27">
        <f t="shared" si="0"/>
        <v>7</v>
      </c>
      <c r="I47" s="28" t="str">
        <f t="shared" si="1"/>
        <v>Bảy</v>
      </c>
      <c r="J47" s="14"/>
    </row>
    <row r="48" spans="1:10" ht="18" customHeight="1">
      <c r="A48" s="25">
        <v>37</v>
      </c>
      <c r="B48" s="53" t="s">
        <v>80</v>
      </c>
      <c r="C48" s="38" t="s">
        <v>81</v>
      </c>
      <c r="D48" s="39">
        <v>34951</v>
      </c>
      <c r="E48" s="26">
        <v>10</v>
      </c>
      <c r="F48" s="14">
        <v>9</v>
      </c>
      <c r="G48" s="100">
        <v>6</v>
      </c>
      <c r="H48" s="27">
        <f t="shared" si="0"/>
        <v>7</v>
      </c>
      <c r="I48" s="28" t="str">
        <f t="shared" si="1"/>
        <v>Bảy</v>
      </c>
      <c r="J48" s="14"/>
    </row>
    <row r="49" spans="1:10" ht="18" customHeight="1">
      <c r="A49" s="25">
        <v>38</v>
      </c>
      <c r="B49" s="37" t="s">
        <v>29</v>
      </c>
      <c r="C49" s="38" t="s">
        <v>82</v>
      </c>
      <c r="D49" s="39">
        <v>35098</v>
      </c>
      <c r="E49" s="26">
        <v>9</v>
      </c>
      <c r="F49" s="14">
        <v>8</v>
      </c>
      <c r="G49" s="100">
        <v>6</v>
      </c>
      <c r="H49" s="27">
        <f t="shared" si="0"/>
        <v>7</v>
      </c>
      <c r="I49" s="28" t="str">
        <f t="shared" si="1"/>
        <v>Bảy</v>
      </c>
      <c r="J49" s="14"/>
    </row>
    <row r="50" spans="1:10" ht="18" customHeight="1">
      <c r="A50" s="25">
        <v>39</v>
      </c>
      <c r="B50" s="37" t="s">
        <v>83</v>
      </c>
      <c r="C50" s="38" t="s">
        <v>84</v>
      </c>
      <c r="D50" s="39">
        <v>35418</v>
      </c>
      <c r="E50" s="26">
        <v>10</v>
      </c>
      <c r="F50" s="14">
        <v>9</v>
      </c>
      <c r="G50" s="100">
        <v>8</v>
      </c>
      <c r="H50" s="27">
        <f t="shared" si="0"/>
        <v>8</v>
      </c>
      <c r="I50" s="28" t="str">
        <f t="shared" si="1"/>
        <v>Tám</v>
      </c>
      <c r="J50" s="14"/>
    </row>
    <row r="51" spans="1:10" ht="18" customHeight="1">
      <c r="A51" s="25">
        <v>40</v>
      </c>
      <c r="B51" s="37" t="s">
        <v>85</v>
      </c>
      <c r="C51" s="38" t="s">
        <v>86</v>
      </c>
      <c r="D51" s="39">
        <v>35318</v>
      </c>
      <c r="E51" s="26">
        <v>9</v>
      </c>
      <c r="F51" s="14">
        <v>8</v>
      </c>
      <c r="G51" s="100">
        <v>7</v>
      </c>
      <c r="H51" s="27">
        <f t="shared" si="0"/>
        <v>7</v>
      </c>
      <c r="I51" s="28" t="str">
        <f t="shared" si="1"/>
        <v>Bảy</v>
      </c>
      <c r="J51" s="14"/>
    </row>
    <row r="52" spans="1:10" ht="18" customHeight="1">
      <c r="A52" s="25">
        <v>41</v>
      </c>
      <c r="B52" s="37" t="s">
        <v>87</v>
      </c>
      <c r="C52" s="38" t="s">
        <v>86</v>
      </c>
      <c r="D52" s="39">
        <v>35175</v>
      </c>
      <c r="E52" s="26">
        <v>8</v>
      </c>
      <c r="F52" s="14">
        <v>8</v>
      </c>
      <c r="G52" s="100">
        <v>7</v>
      </c>
      <c r="H52" s="27">
        <f t="shared" si="0"/>
        <v>7</v>
      </c>
      <c r="I52" s="28" t="str">
        <f t="shared" si="1"/>
        <v>Bảy</v>
      </c>
      <c r="J52" s="14"/>
    </row>
    <row r="53" spans="1:10" ht="18" customHeight="1">
      <c r="A53" s="25">
        <v>42</v>
      </c>
      <c r="B53" s="37" t="s">
        <v>88</v>
      </c>
      <c r="C53" s="56" t="s">
        <v>108</v>
      </c>
      <c r="D53" s="39">
        <v>35325</v>
      </c>
      <c r="E53" s="26">
        <v>9</v>
      </c>
      <c r="F53" s="14">
        <v>8</v>
      </c>
      <c r="G53" s="100">
        <v>7</v>
      </c>
      <c r="H53" s="27">
        <f t="shared" si="0"/>
        <v>7</v>
      </c>
      <c r="I53" s="28" t="str">
        <f t="shared" si="1"/>
        <v>Bảy</v>
      </c>
      <c r="J53" s="14"/>
    </row>
    <row r="54" spans="1:10" ht="18" customHeight="1">
      <c r="A54" s="25">
        <v>43</v>
      </c>
      <c r="B54" s="37" t="s">
        <v>89</v>
      </c>
      <c r="C54" s="38" t="s">
        <v>90</v>
      </c>
      <c r="D54" s="39">
        <v>34833</v>
      </c>
      <c r="E54" s="26">
        <v>9</v>
      </c>
      <c r="F54" s="14">
        <v>8</v>
      </c>
      <c r="G54" s="100">
        <v>6</v>
      </c>
      <c r="H54" s="27">
        <f t="shared" si="0"/>
        <v>7</v>
      </c>
      <c r="I54" s="28" t="str">
        <f t="shared" si="1"/>
        <v>Bảy</v>
      </c>
      <c r="J54" s="14"/>
    </row>
    <row r="55" spans="1:10" ht="18" customHeight="1">
      <c r="A55" s="30">
        <v>44</v>
      </c>
      <c r="B55" s="58" t="s">
        <v>109</v>
      </c>
      <c r="C55" s="59" t="s">
        <v>110</v>
      </c>
      <c r="D55" s="60">
        <v>34892</v>
      </c>
      <c r="E55" s="31">
        <v>9</v>
      </c>
      <c r="F55" s="32">
        <v>8</v>
      </c>
      <c r="G55" s="101">
        <v>6</v>
      </c>
      <c r="H55" s="33">
        <f t="shared" si="0"/>
        <v>7</v>
      </c>
      <c r="I55" s="34" t="str">
        <f t="shared" si="1"/>
        <v>Bảy</v>
      </c>
      <c r="J55" s="32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J62" sqref="J62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122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78">
        <v>1</v>
      </c>
      <c r="B12" s="42" t="s">
        <v>36</v>
      </c>
      <c r="C12" s="43" t="s">
        <v>37</v>
      </c>
      <c r="D12" s="44">
        <v>35142</v>
      </c>
      <c r="E12" s="79">
        <v>10</v>
      </c>
      <c r="F12" s="80">
        <v>9</v>
      </c>
      <c r="G12" s="74">
        <v>9</v>
      </c>
      <c r="H12" s="81">
        <f>ROUND(((E12*10)+(F12*20)+(G12*70))/100,0)</f>
        <v>9</v>
      </c>
      <c r="I12" s="82" t="str">
        <f>CHOOSE(VALUE(SUBSTITUTE(LEFT(H12,2),",",""))+1,"Không","Một","Hai","Ba","Bốn","Năm","Sáu","Bảy","Tám","Chín","Mười")&amp;IF(ISERR(FIND(",",H12,1)),"",",""Phẩynăm")</f>
        <v>Chín</v>
      </c>
      <c r="J12" s="80"/>
    </row>
    <row r="13" spans="1:10" ht="18" customHeight="1">
      <c r="A13" s="83">
        <v>2</v>
      </c>
      <c r="B13" s="37" t="s">
        <v>38</v>
      </c>
      <c r="C13" s="38" t="s">
        <v>39</v>
      </c>
      <c r="D13" s="39">
        <v>35297</v>
      </c>
      <c r="E13" s="84">
        <v>10</v>
      </c>
      <c r="F13" s="85">
        <v>10</v>
      </c>
      <c r="G13" s="75">
        <v>10</v>
      </c>
      <c r="H13" s="86">
        <f aca="true" t="shared" si="0" ref="H13:H55">ROUND(((E13*10)+(F13*20)+(G13*70))/100,0)</f>
        <v>10</v>
      </c>
      <c r="I13" s="87" t="str">
        <f aca="true" t="shared" si="1" ref="I13:I55">CHOOSE(VALUE(SUBSTITUTE(LEFT(H13,2),",",""))+1,"Không","Một","Hai","Ba","Bốn","Năm","Sáu","Bảy","Tám","Chín","Mười")&amp;IF(ISERR(FIND(",",H13,1)),"",",""Phẩynăm")</f>
        <v>Mười</v>
      </c>
      <c r="J13" s="85"/>
    </row>
    <row r="14" spans="1:10" ht="18" customHeight="1">
      <c r="A14" s="83">
        <v>3</v>
      </c>
      <c r="B14" s="37" t="s">
        <v>18</v>
      </c>
      <c r="C14" s="38" t="s">
        <v>26</v>
      </c>
      <c r="D14" s="39">
        <v>35059</v>
      </c>
      <c r="E14" s="84">
        <v>10</v>
      </c>
      <c r="F14" s="85">
        <v>8</v>
      </c>
      <c r="G14" s="75">
        <v>8</v>
      </c>
      <c r="H14" s="86">
        <f t="shared" si="0"/>
        <v>8</v>
      </c>
      <c r="I14" s="87" t="str">
        <f t="shared" si="1"/>
        <v>Tám</v>
      </c>
      <c r="J14" s="85"/>
    </row>
    <row r="15" spans="1:10" ht="18" customHeight="1">
      <c r="A15" s="83">
        <v>4</v>
      </c>
      <c r="B15" s="37" t="s">
        <v>40</v>
      </c>
      <c r="C15" s="38" t="s">
        <v>41</v>
      </c>
      <c r="D15" s="39">
        <v>34718</v>
      </c>
      <c r="E15" s="84">
        <v>10</v>
      </c>
      <c r="F15" s="85">
        <v>8</v>
      </c>
      <c r="G15" s="76">
        <v>9</v>
      </c>
      <c r="H15" s="86">
        <f t="shared" si="0"/>
        <v>9</v>
      </c>
      <c r="I15" s="87" t="str">
        <f t="shared" si="1"/>
        <v>Chín</v>
      </c>
      <c r="J15" s="85"/>
    </row>
    <row r="16" spans="1:10" ht="18" customHeight="1">
      <c r="A16" s="83">
        <v>5</v>
      </c>
      <c r="B16" s="37" t="s">
        <v>43</v>
      </c>
      <c r="C16" s="38" t="s">
        <v>44</v>
      </c>
      <c r="D16" s="39">
        <v>35065</v>
      </c>
      <c r="E16" s="84">
        <v>4</v>
      </c>
      <c r="F16" s="85">
        <v>7</v>
      </c>
      <c r="G16" s="76">
        <v>7</v>
      </c>
      <c r="H16" s="86">
        <f t="shared" si="0"/>
        <v>7</v>
      </c>
      <c r="I16" s="87" t="str">
        <f t="shared" si="1"/>
        <v>Bảy</v>
      </c>
      <c r="J16" s="85"/>
    </row>
    <row r="17" spans="1:10" ht="18" customHeight="1">
      <c r="A17" s="83">
        <v>6</v>
      </c>
      <c r="B17" s="37" t="s">
        <v>25</v>
      </c>
      <c r="C17" s="38" t="s">
        <v>45</v>
      </c>
      <c r="D17" s="51" t="s">
        <v>91</v>
      </c>
      <c r="E17" s="84">
        <v>7</v>
      </c>
      <c r="F17" s="85">
        <v>7</v>
      </c>
      <c r="G17" s="76">
        <v>8</v>
      </c>
      <c r="H17" s="86">
        <f t="shared" si="0"/>
        <v>8</v>
      </c>
      <c r="I17" s="87" t="str">
        <f t="shared" si="1"/>
        <v>Tám</v>
      </c>
      <c r="J17" s="85"/>
    </row>
    <row r="18" spans="1:10" ht="18" customHeight="1">
      <c r="A18" s="83">
        <v>7</v>
      </c>
      <c r="B18" s="37" t="s">
        <v>1</v>
      </c>
      <c r="C18" s="38" t="s">
        <v>46</v>
      </c>
      <c r="D18" s="39">
        <v>35098</v>
      </c>
      <c r="E18" s="84">
        <v>10</v>
      </c>
      <c r="F18" s="85">
        <v>7</v>
      </c>
      <c r="G18" s="76">
        <v>9</v>
      </c>
      <c r="H18" s="86">
        <f t="shared" si="0"/>
        <v>9</v>
      </c>
      <c r="I18" s="87" t="str">
        <f t="shared" si="1"/>
        <v>Chín</v>
      </c>
      <c r="J18" s="85"/>
    </row>
    <row r="19" spans="1:10" ht="18" customHeight="1">
      <c r="A19" s="83">
        <v>8</v>
      </c>
      <c r="B19" s="37" t="s">
        <v>22</v>
      </c>
      <c r="C19" s="38" t="s">
        <v>47</v>
      </c>
      <c r="D19" s="39">
        <v>35426</v>
      </c>
      <c r="E19" s="84">
        <v>10</v>
      </c>
      <c r="F19" s="85">
        <v>9</v>
      </c>
      <c r="G19" s="76">
        <v>9</v>
      </c>
      <c r="H19" s="86">
        <f t="shared" si="0"/>
        <v>9</v>
      </c>
      <c r="I19" s="87" t="str">
        <f t="shared" si="1"/>
        <v>Chín</v>
      </c>
      <c r="J19" s="85"/>
    </row>
    <row r="20" spans="1:10" ht="18" customHeight="1">
      <c r="A20" s="83">
        <v>9</v>
      </c>
      <c r="B20" s="37" t="s">
        <v>43</v>
      </c>
      <c r="C20" s="38" t="s">
        <v>27</v>
      </c>
      <c r="D20" s="39">
        <v>34281</v>
      </c>
      <c r="E20" s="84">
        <v>10</v>
      </c>
      <c r="F20" s="85">
        <v>7</v>
      </c>
      <c r="G20" s="76">
        <v>8</v>
      </c>
      <c r="H20" s="86">
        <f t="shared" si="0"/>
        <v>8</v>
      </c>
      <c r="I20" s="87" t="str">
        <f t="shared" si="1"/>
        <v>Tám</v>
      </c>
      <c r="J20" s="85"/>
    </row>
    <row r="21" spans="1:10" ht="18" customHeight="1">
      <c r="A21" s="83">
        <v>10</v>
      </c>
      <c r="B21" s="52" t="s">
        <v>48</v>
      </c>
      <c r="C21" s="38" t="s">
        <v>28</v>
      </c>
      <c r="D21" s="39">
        <v>33397</v>
      </c>
      <c r="E21" s="84">
        <v>10</v>
      </c>
      <c r="F21" s="85">
        <v>9</v>
      </c>
      <c r="G21" s="76">
        <v>8</v>
      </c>
      <c r="H21" s="86">
        <f t="shared" si="0"/>
        <v>8</v>
      </c>
      <c r="I21" s="87" t="str">
        <f t="shared" si="1"/>
        <v>Tám</v>
      </c>
      <c r="J21" s="85"/>
    </row>
    <row r="22" spans="1:10" ht="18" customHeight="1">
      <c r="A22" s="83">
        <v>11</v>
      </c>
      <c r="B22" s="53" t="s">
        <v>49</v>
      </c>
      <c r="C22" s="38" t="s">
        <v>50</v>
      </c>
      <c r="D22" s="39">
        <v>34381</v>
      </c>
      <c r="E22" s="84">
        <v>7</v>
      </c>
      <c r="F22" s="85">
        <v>7</v>
      </c>
      <c r="G22" s="76">
        <v>8</v>
      </c>
      <c r="H22" s="86">
        <f t="shared" si="0"/>
        <v>8</v>
      </c>
      <c r="I22" s="87" t="str">
        <f t="shared" si="1"/>
        <v>Tám</v>
      </c>
      <c r="J22" s="85"/>
    </row>
    <row r="23" spans="1:10" ht="18" customHeight="1">
      <c r="A23" s="83">
        <v>12</v>
      </c>
      <c r="B23" s="37" t="s">
        <v>22</v>
      </c>
      <c r="C23" s="38" t="s">
        <v>19</v>
      </c>
      <c r="D23" s="39">
        <v>35376</v>
      </c>
      <c r="E23" s="84">
        <v>10</v>
      </c>
      <c r="F23" s="85">
        <v>8</v>
      </c>
      <c r="G23" s="76">
        <v>9</v>
      </c>
      <c r="H23" s="86">
        <f t="shared" si="0"/>
        <v>9</v>
      </c>
      <c r="I23" s="87" t="str">
        <f t="shared" si="1"/>
        <v>Chín</v>
      </c>
      <c r="J23" s="85"/>
    </row>
    <row r="24" spans="1:10" ht="18" customHeight="1">
      <c r="A24" s="83">
        <v>13</v>
      </c>
      <c r="B24" s="37" t="s">
        <v>51</v>
      </c>
      <c r="C24" s="38" t="s">
        <v>52</v>
      </c>
      <c r="D24" s="39">
        <v>34919</v>
      </c>
      <c r="E24" s="84">
        <v>7</v>
      </c>
      <c r="F24" s="85">
        <v>8</v>
      </c>
      <c r="G24" s="76">
        <v>9</v>
      </c>
      <c r="H24" s="86">
        <f t="shared" si="0"/>
        <v>9</v>
      </c>
      <c r="I24" s="87" t="str">
        <f t="shared" si="1"/>
        <v>Chín</v>
      </c>
      <c r="J24" s="85"/>
    </row>
    <row r="25" spans="1:10" ht="18" customHeight="1">
      <c r="A25" s="83">
        <v>14</v>
      </c>
      <c r="B25" s="37" t="s">
        <v>53</v>
      </c>
      <c r="C25" s="38" t="s">
        <v>54</v>
      </c>
      <c r="D25" s="39">
        <v>34467</v>
      </c>
      <c r="E25" s="84">
        <v>7</v>
      </c>
      <c r="F25" s="85">
        <v>8</v>
      </c>
      <c r="G25" s="76">
        <v>9</v>
      </c>
      <c r="H25" s="86">
        <f t="shared" si="0"/>
        <v>9</v>
      </c>
      <c r="I25" s="87" t="str">
        <f t="shared" si="1"/>
        <v>Chín</v>
      </c>
      <c r="J25" s="85"/>
    </row>
    <row r="26" spans="1:10" ht="18" customHeight="1">
      <c r="A26" s="83">
        <v>15</v>
      </c>
      <c r="B26" s="37" t="s">
        <v>55</v>
      </c>
      <c r="C26" s="38" t="s">
        <v>56</v>
      </c>
      <c r="D26" s="39">
        <v>32838</v>
      </c>
      <c r="E26" s="84">
        <v>4</v>
      </c>
      <c r="F26" s="85">
        <v>7</v>
      </c>
      <c r="G26" s="76">
        <v>9</v>
      </c>
      <c r="H26" s="86">
        <f t="shared" si="0"/>
        <v>8</v>
      </c>
      <c r="I26" s="87" t="str">
        <f t="shared" si="1"/>
        <v>Tám</v>
      </c>
      <c r="J26" s="85"/>
    </row>
    <row r="27" spans="1:10" ht="18" customHeight="1">
      <c r="A27" s="83">
        <v>16</v>
      </c>
      <c r="B27" s="37" t="s">
        <v>42</v>
      </c>
      <c r="C27" s="38" t="s">
        <v>56</v>
      </c>
      <c r="D27" s="39">
        <v>35108</v>
      </c>
      <c r="E27" s="84">
        <v>10</v>
      </c>
      <c r="F27" s="85">
        <v>7</v>
      </c>
      <c r="G27" s="76">
        <v>8</v>
      </c>
      <c r="H27" s="86">
        <f t="shared" si="0"/>
        <v>8</v>
      </c>
      <c r="I27" s="87" t="str">
        <f t="shared" si="1"/>
        <v>Tám</v>
      </c>
      <c r="J27" s="85"/>
    </row>
    <row r="28" spans="1:10" ht="18" customHeight="1">
      <c r="A28" s="83">
        <v>17</v>
      </c>
      <c r="B28" s="37" t="s">
        <v>57</v>
      </c>
      <c r="C28" s="38" t="s">
        <v>30</v>
      </c>
      <c r="D28" s="39">
        <v>35204</v>
      </c>
      <c r="E28" s="84">
        <v>7</v>
      </c>
      <c r="F28" s="85">
        <v>8</v>
      </c>
      <c r="G28" s="76">
        <v>8</v>
      </c>
      <c r="H28" s="86">
        <f t="shared" si="0"/>
        <v>8</v>
      </c>
      <c r="I28" s="87" t="str">
        <f t="shared" si="1"/>
        <v>Tám</v>
      </c>
      <c r="J28" s="85"/>
    </row>
    <row r="29" spans="1:10" ht="18" customHeight="1">
      <c r="A29" s="83">
        <v>18</v>
      </c>
      <c r="B29" s="37" t="s">
        <v>58</v>
      </c>
      <c r="C29" s="38" t="s">
        <v>59</v>
      </c>
      <c r="D29" s="39">
        <v>35116</v>
      </c>
      <c r="E29" s="84">
        <v>9</v>
      </c>
      <c r="F29" s="85">
        <v>10</v>
      </c>
      <c r="G29" s="76">
        <v>10</v>
      </c>
      <c r="H29" s="86">
        <f t="shared" si="0"/>
        <v>10</v>
      </c>
      <c r="I29" s="87" t="str">
        <f t="shared" si="1"/>
        <v>Mười</v>
      </c>
      <c r="J29" s="85"/>
    </row>
    <row r="30" spans="1:10" ht="18" customHeight="1">
      <c r="A30" s="83">
        <v>19</v>
      </c>
      <c r="B30" s="37" t="s">
        <v>60</v>
      </c>
      <c r="C30" s="38" t="s">
        <v>61</v>
      </c>
      <c r="D30" s="39">
        <v>34947</v>
      </c>
      <c r="E30" s="84">
        <v>10</v>
      </c>
      <c r="F30" s="85">
        <v>7</v>
      </c>
      <c r="G30" s="76">
        <v>8</v>
      </c>
      <c r="H30" s="86">
        <f t="shared" si="0"/>
        <v>8</v>
      </c>
      <c r="I30" s="87" t="str">
        <f t="shared" si="1"/>
        <v>Tám</v>
      </c>
      <c r="J30" s="85"/>
    </row>
    <row r="31" spans="1:10" ht="18" customHeight="1">
      <c r="A31" s="83">
        <v>20</v>
      </c>
      <c r="B31" s="37" t="s">
        <v>62</v>
      </c>
      <c r="C31" s="38" t="s">
        <v>61</v>
      </c>
      <c r="D31" s="39">
        <v>35333</v>
      </c>
      <c r="E31" s="84">
        <v>10</v>
      </c>
      <c r="F31" s="85">
        <v>7</v>
      </c>
      <c r="G31" s="76">
        <v>9</v>
      </c>
      <c r="H31" s="86">
        <f t="shared" si="0"/>
        <v>9</v>
      </c>
      <c r="I31" s="87" t="str">
        <f t="shared" si="1"/>
        <v>Chín</v>
      </c>
      <c r="J31" s="85"/>
    </row>
    <row r="32" spans="1:10" ht="18" customHeight="1">
      <c r="A32" s="83">
        <v>21</v>
      </c>
      <c r="B32" s="37" t="s">
        <v>63</v>
      </c>
      <c r="C32" s="38" t="s">
        <v>21</v>
      </c>
      <c r="D32" s="39">
        <v>34904</v>
      </c>
      <c r="E32" s="84">
        <v>10</v>
      </c>
      <c r="F32" s="85">
        <v>7</v>
      </c>
      <c r="G32" s="76">
        <v>9</v>
      </c>
      <c r="H32" s="86">
        <f t="shared" si="0"/>
        <v>9</v>
      </c>
      <c r="I32" s="87" t="str">
        <f t="shared" si="1"/>
        <v>Chín</v>
      </c>
      <c r="J32" s="85"/>
    </row>
    <row r="33" spans="1:10" ht="18" customHeight="1">
      <c r="A33" s="83">
        <v>22</v>
      </c>
      <c r="B33" s="37" t="s">
        <v>25</v>
      </c>
      <c r="C33" s="38" t="s">
        <v>21</v>
      </c>
      <c r="D33" s="39">
        <v>34755</v>
      </c>
      <c r="E33" s="84">
        <v>10</v>
      </c>
      <c r="F33" s="85">
        <v>8</v>
      </c>
      <c r="G33" s="76">
        <v>8</v>
      </c>
      <c r="H33" s="86">
        <f t="shared" si="0"/>
        <v>8</v>
      </c>
      <c r="I33" s="87" t="str">
        <f t="shared" si="1"/>
        <v>Tám</v>
      </c>
      <c r="J33" s="85"/>
    </row>
    <row r="34" spans="1:10" ht="18" customHeight="1">
      <c r="A34" s="83">
        <v>23</v>
      </c>
      <c r="B34" s="54" t="s">
        <v>64</v>
      </c>
      <c r="C34" s="38" t="s">
        <v>31</v>
      </c>
      <c r="D34" s="39">
        <v>35150</v>
      </c>
      <c r="E34" s="84">
        <v>9</v>
      </c>
      <c r="F34" s="85">
        <v>8</v>
      </c>
      <c r="G34" s="76">
        <v>8</v>
      </c>
      <c r="H34" s="86">
        <f t="shared" si="0"/>
        <v>8</v>
      </c>
      <c r="I34" s="87" t="str">
        <f t="shared" si="1"/>
        <v>Tám</v>
      </c>
      <c r="J34" s="85"/>
    </row>
    <row r="35" spans="1:10" ht="18" customHeight="1">
      <c r="A35" s="83">
        <v>24</v>
      </c>
      <c r="B35" s="37" t="s">
        <v>66</v>
      </c>
      <c r="C35" s="38" t="s">
        <v>5</v>
      </c>
      <c r="D35" s="39">
        <v>35109</v>
      </c>
      <c r="E35" s="84">
        <v>9</v>
      </c>
      <c r="F35" s="85">
        <v>8</v>
      </c>
      <c r="G35" s="76">
        <v>8</v>
      </c>
      <c r="H35" s="86">
        <f t="shared" si="0"/>
        <v>8</v>
      </c>
      <c r="I35" s="87" t="str">
        <f t="shared" si="1"/>
        <v>Tám</v>
      </c>
      <c r="J35" s="85"/>
    </row>
    <row r="36" spans="1:10" ht="18" customHeight="1">
      <c r="A36" s="83">
        <v>25</v>
      </c>
      <c r="B36" s="37" t="s">
        <v>2</v>
      </c>
      <c r="C36" s="38" t="s">
        <v>67</v>
      </c>
      <c r="D36" s="39">
        <v>35063</v>
      </c>
      <c r="E36" s="84">
        <v>10</v>
      </c>
      <c r="F36" s="85">
        <v>7</v>
      </c>
      <c r="G36" s="76">
        <v>8</v>
      </c>
      <c r="H36" s="86">
        <f t="shared" si="0"/>
        <v>8</v>
      </c>
      <c r="I36" s="87" t="str">
        <f t="shared" si="1"/>
        <v>Tám</v>
      </c>
      <c r="J36" s="85"/>
    </row>
    <row r="37" spans="1:10" ht="18" customHeight="1">
      <c r="A37" s="83">
        <v>26</v>
      </c>
      <c r="B37" s="37" t="s">
        <v>68</v>
      </c>
      <c r="C37" s="38" t="s">
        <v>67</v>
      </c>
      <c r="D37" s="39">
        <v>35270</v>
      </c>
      <c r="E37" s="84">
        <v>9</v>
      </c>
      <c r="F37" s="85">
        <v>7</v>
      </c>
      <c r="G37" s="76">
        <v>9</v>
      </c>
      <c r="H37" s="86">
        <f t="shared" si="0"/>
        <v>9</v>
      </c>
      <c r="I37" s="87" t="str">
        <f t="shared" si="1"/>
        <v>Chín</v>
      </c>
      <c r="J37" s="85"/>
    </row>
    <row r="38" spans="1:10" ht="18" customHeight="1">
      <c r="A38" s="83">
        <v>27</v>
      </c>
      <c r="B38" s="53" t="s">
        <v>69</v>
      </c>
      <c r="C38" s="38" t="s">
        <v>32</v>
      </c>
      <c r="D38" s="39">
        <v>34881</v>
      </c>
      <c r="E38" s="84">
        <v>10</v>
      </c>
      <c r="F38" s="85">
        <v>7</v>
      </c>
      <c r="G38" s="76">
        <v>8</v>
      </c>
      <c r="H38" s="86">
        <f t="shared" si="0"/>
        <v>8</v>
      </c>
      <c r="I38" s="87" t="str">
        <f t="shared" si="1"/>
        <v>Tám</v>
      </c>
      <c r="J38" s="85"/>
    </row>
    <row r="39" spans="1:10" ht="18" customHeight="1">
      <c r="A39" s="83">
        <v>28</v>
      </c>
      <c r="B39" s="37" t="s">
        <v>70</v>
      </c>
      <c r="C39" s="38" t="s">
        <v>23</v>
      </c>
      <c r="D39" s="39">
        <v>35169</v>
      </c>
      <c r="E39" s="84">
        <v>7</v>
      </c>
      <c r="F39" s="85">
        <v>7</v>
      </c>
      <c r="G39" s="76">
        <v>7</v>
      </c>
      <c r="H39" s="86">
        <f t="shared" si="0"/>
        <v>7</v>
      </c>
      <c r="I39" s="87" t="str">
        <f t="shared" si="1"/>
        <v>Bảy</v>
      </c>
      <c r="J39" s="85"/>
    </row>
    <row r="40" spans="1:10" ht="18" customHeight="1">
      <c r="A40" s="83">
        <v>29</v>
      </c>
      <c r="B40" s="37" t="s">
        <v>71</v>
      </c>
      <c r="C40" s="38" t="s">
        <v>33</v>
      </c>
      <c r="D40" s="39">
        <v>35341</v>
      </c>
      <c r="E40" s="84">
        <v>10</v>
      </c>
      <c r="F40" s="85">
        <v>7</v>
      </c>
      <c r="G40" s="76">
        <v>8</v>
      </c>
      <c r="H40" s="86">
        <f t="shared" si="0"/>
        <v>8</v>
      </c>
      <c r="I40" s="87" t="str">
        <f t="shared" si="1"/>
        <v>Tám</v>
      </c>
      <c r="J40" s="85"/>
    </row>
    <row r="41" spans="1:10" ht="18" customHeight="1">
      <c r="A41" s="83">
        <v>30</v>
      </c>
      <c r="B41" s="37" t="s">
        <v>22</v>
      </c>
      <c r="C41" s="38" t="s">
        <v>24</v>
      </c>
      <c r="D41" s="39">
        <v>35266</v>
      </c>
      <c r="E41" s="88">
        <v>10</v>
      </c>
      <c r="F41" s="85">
        <v>7</v>
      </c>
      <c r="G41" s="76">
        <v>8</v>
      </c>
      <c r="H41" s="86">
        <f t="shared" si="0"/>
        <v>8</v>
      </c>
      <c r="I41" s="87" t="str">
        <f t="shared" si="1"/>
        <v>Tám</v>
      </c>
      <c r="J41" s="85"/>
    </row>
    <row r="42" spans="1:10" ht="18" customHeight="1">
      <c r="A42" s="89">
        <v>31</v>
      </c>
      <c r="B42" s="64" t="s">
        <v>72</v>
      </c>
      <c r="C42" s="65" t="s">
        <v>73</v>
      </c>
      <c r="D42" s="66">
        <v>35222</v>
      </c>
      <c r="E42" s="90">
        <v>10</v>
      </c>
      <c r="F42" s="91">
        <v>7</v>
      </c>
      <c r="G42" s="77">
        <v>8</v>
      </c>
      <c r="H42" s="92">
        <f t="shared" si="0"/>
        <v>8</v>
      </c>
      <c r="I42" s="93" t="str">
        <f t="shared" si="1"/>
        <v>Tám</v>
      </c>
      <c r="J42" s="91"/>
    </row>
    <row r="43" spans="1:10" ht="18" customHeight="1">
      <c r="A43" s="78">
        <v>32</v>
      </c>
      <c r="B43" s="67" t="s">
        <v>74</v>
      </c>
      <c r="C43" s="43" t="s">
        <v>75</v>
      </c>
      <c r="D43" s="44">
        <v>35348</v>
      </c>
      <c r="E43" s="79">
        <v>10</v>
      </c>
      <c r="F43" s="80">
        <v>8</v>
      </c>
      <c r="G43" s="74">
        <v>9</v>
      </c>
      <c r="H43" s="81">
        <f t="shared" si="0"/>
        <v>9</v>
      </c>
      <c r="I43" s="82" t="str">
        <f t="shared" si="1"/>
        <v>Chín</v>
      </c>
      <c r="J43" s="80"/>
    </row>
    <row r="44" spans="1:10" ht="18" customHeight="1">
      <c r="A44" s="83">
        <v>33</v>
      </c>
      <c r="B44" s="37" t="s">
        <v>1</v>
      </c>
      <c r="C44" s="38" t="s">
        <v>76</v>
      </c>
      <c r="D44" s="39">
        <v>34137</v>
      </c>
      <c r="E44" s="84">
        <v>10</v>
      </c>
      <c r="F44" s="85">
        <v>10</v>
      </c>
      <c r="G44" s="76">
        <v>9</v>
      </c>
      <c r="H44" s="86">
        <f t="shared" si="0"/>
        <v>9</v>
      </c>
      <c r="I44" s="87" t="str">
        <f t="shared" si="1"/>
        <v>Chín</v>
      </c>
      <c r="J44" s="85"/>
    </row>
    <row r="45" spans="1:10" ht="18" customHeight="1">
      <c r="A45" s="83">
        <v>34</v>
      </c>
      <c r="B45" s="37" t="s">
        <v>65</v>
      </c>
      <c r="C45" s="38" t="s">
        <v>77</v>
      </c>
      <c r="D45" s="39">
        <v>35320</v>
      </c>
      <c r="E45" s="84">
        <v>10</v>
      </c>
      <c r="F45" s="85">
        <v>9</v>
      </c>
      <c r="G45" s="76">
        <v>10</v>
      </c>
      <c r="H45" s="86">
        <f t="shared" si="0"/>
        <v>10</v>
      </c>
      <c r="I45" s="87" t="str">
        <f t="shared" si="1"/>
        <v>Mười</v>
      </c>
      <c r="J45" s="85"/>
    </row>
    <row r="46" spans="1:10" ht="18" customHeight="1">
      <c r="A46" s="83">
        <v>35</v>
      </c>
      <c r="B46" s="37" t="s">
        <v>78</v>
      </c>
      <c r="C46" s="38" t="s">
        <v>77</v>
      </c>
      <c r="D46" s="39">
        <v>35335</v>
      </c>
      <c r="E46" s="88">
        <v>1</v>
      </c>
      <c r="F46" s="85">
        <v>7</v>
      </c>
      <c r="G46" s="76">
        <v>9</v>
      </c>
      <c r="H46" s="86">
        <f t="shared" si="0"/>
        <v>8</v>
      </c>
      <c r="I46" s="87" t="str">
        <f t="shared" si="1"/>
        <v>Tám</v>
      </c>
      <c r="J46" s="85"/>
    </row>
    <row r="47" spans="1:10" ht="18" customHeight="1">
      <c r="A47" s="83">
        <v>36</v>
      </c>
      <c r="B47" s="37" t="s">
        <v>34</v>
      </c>
      <c r="C47" s="38" t="s">
        <v>79</v>
      </c>
      <c r="D47" s="39">
        <v>35413</v>
      </c>
      <c r="E47" s="84">
        <v>10</v>
      </c>
      <c r="F47" s="85">
        <v>9</v>
      </c>
      <c r="G47" s="76">
        <v>9</v>
      </c>
      <c r="H47" s="86">
        <f t="shared" si="0"/>
        <v>9</v>
      </c>
      <c r="I47" s="87" t="str">
        <f t="shared" si="1"/>
        <v>Chín</v>
      </c>
      <c r="J47" s="85"/>
    </row>
    <row r="48" spans="1:10" ht="18" customHeight="1">
      <c r="A48" s="83">
        <v>37</v>
      </c>
      <c r="B48" s="53" t="s">
        <v>80</v>
      </c>
      <c r="C48" s="38" t="s">
        <v>81</v>
      </c>
      <c r="D48" s="39">
        <v>34951</v>
      </c>
      <c r="E48" s="84">
        <v>10</v>
      </c>
      <c r="F48" s="85">
        <v>9</v>
      </c>
      <c r="G48" s="76">
        <v>9</v>
      </c>
      <c r="H48" s="86">
        <f t="shared" si="0"/>
        <v>9</v>
      </c>
      <c r="I48" s="87" t="str">
        <f t="shared" si="1"/>
        <v>Chín</v>
      </c>
      <c r="J48" s="85"/>
    </row>
    <row r="49" spans="1:10" ht="18" customHeight="1">
      <c r="A49" s="83">
        <v>38</v>
      </c>
      <c r="B49" s="37" t="s">
        <v>29</v>
      </c>
      <c r="C49" s="38" t="s">
        <v>82</v>
      </c>
      <c r="D49" s="39">
        <v>35098</v>
      </c>
      <c r="E49" s="84">
        <v>7</v>
      </c>
      <c r="F49" s="85">
        <v>8</v>
      </c>
      <c r="G49" s="76">
        <v>7</v>
      </c>
      <c r="H49" s="86">
        <f t="shared" si="0"/>
        <v>7</v>
      </c>
      <c r="I49" s="87" t="str">
        <f t="shared" si="1"/>
        <v>Bảy</v>
      </c>
      <c r="J49" s="85"/>
    </row>
    <row r="50" spans="1:10" ht="18" customHeight="1">
      <c r="A50" s="83">
        <v>39</v>
      </c>
      <c r="B50" s="37" t="s">
        <v>83</v>
      </c>
      <c r="C50" s="38" t="s">
        <v>84</v>
      </c>
      <c r="D50" s="39">
        <v>35418</v>
      </c>
      <c r="E50" s="84">
        <v>10</v>
      </c>
      <c r="F50" s="85">
        <v>10</v>
      </c>
      <c r="G50" s="76">
        <v>8</v>
      </c>
      <c r="H50" s="86">
        <f t="shared" si="0"/>
        <v>9</v>
      </c>
      <c r="I50" s="87" t="str">
        <f t="shared" si="1"/>
        <v>Chín</v>
      </c>
      <c r="J50" s="85"/>
    </row>
    <row r="51" spans="1:10" ht="18" customHeight="1">
      <c r="A51" s="83">
        <v>40</v>
      </c>
      <c r="B51" s="37" t="s">
        <v>85</v>
      </c>
      <c r="C51" s="38" t="s">
        <v>86</v>
      </c>
      <c r="D51" s="39">
        <v>35318</v>
      </c>
      <c r="E51" s="84">
        <v>10</v>
      </c>
      <c r="F51" s="85">
        <v>7</v>
      </c>
      <c r="G51" s="76">
        <v>8</v>
      </c>
      <c r="H51" s="86">
        <f t="shared" si="0"/>
        <v>8</v>
      </c>
      <c r="I51" s="87" t="str">
        <f t="shared" si="1"/>
        <v>Tám</v>
      </c>
      <c r="J51" s="85"/>
    </row>
    <row r="52" spans="1:10" ht="18" customHeight="1">
      <c r="A52" s="83">
        <v>41</v>
      </c>
      <c r="B52" s="37" t="s">
        <v>87</v>
      </c>
      <c r="C52" s="38" t="s">
        <v>86</v>
      </c>
      <c r="D52" s="39">
        <v>35175</v>
      </c>
      <c r="E52" s="84">
        <v>6</v>
      </c>
      <c r="F52" s="85">
        <v>7</v>
      </c>
      <c r="G52" s="76">
        <v>7</v>
      </c>
      <c r="H52" s="86">
        <f t="shared" si="0"/>
        <v>7</v>
      </c>
      <c r="I52" s="87" t="str">
        <f t="shared" si="1"/>
        <v>Bảy</v>
      </c>
      <c r="J52" s="85"/>
    </row>
    <row r="53" spans="1:10" ht="18" customHeight="1">
      <c r="A53" s="83">
        <v>42</v>
      </c>
      <c r="B53" s="37" t="s">
        <v>88</v>
      </c>
      <c r="C53" s="56" t="s">
        <v>108</v>
      </c>
      <c r="D53" s="39">
        <v>35325</v>
      </c>
      <c r="E53" s="84">
        <v>10</v>
      </c>
      <c r="F53" s="85">
        <v>8</v>
      </c>
      <c r="G53" s="76">
        <v>9</v>
      </c>
      <c r="H53" s="86">
        <f t="shared" si="0"/>
        <v>9</v>
      </c>
      <c r="I53" s="87" t="str">
        <f t="shared" si="1"/>
        <v>Chín</v>
      </c>
      <c r="J53" s="85"/>
    </row>
    <row r="54" spans="1:10" ht="18" customHeight="1">
      <c r="A54" s="83">
        <v>43</v>
      </c>
      <c r="B54" s="37" t="s">
        <v>89</v>
      </c>
      <c r="C54" s="38" t="s">
        <v>90</v>
      </c>
      <c r="D54" s="39">
        <v>34833</v>
      </c>
      <c r="E54" s="84">
        <v>10</v>
      </c>
      <c r="F54" s="85">
        <v>8</v>
      </c>
      <c r="G54" s="76">
        <v>9</v>
      </c>
      <c r="H54" s="86">
        <f t="shared" si="0"/>
        <v>9</v>
      </c>
      <c r="I54" s="87" t="str">
        <f t="shared" si="1"/>
        <v>Chín</v>
      </c>
      <c r="J54" s="85"/>
    </row>
    <row r="55" spans="1:10" ht="18" customHeight="1">
      <c r="A55" s="89">
        <v>44</v>
      </c>
      <c r="B55" s="58" t="s">
        <v>109</v>
      </c>
      <c r="C55" s="59" t="s">
        <v>110</v>
      </c>
      <c r="D55" s="60">
        <v>34892</v>
      </c>
      <c r="E55" s="90">
        <v>10</v>
      </c>
      <c r="F55" s="91">
        <v>7</v>
      </c>
      <c r="G55" s="77">
        <v>9</v>
      </c>
      <c r="H55" s="92">
        <f t="shared" si="0"/>
        <v>9</v>
      </c>
      <c r="I55" s="93" t="str">
        <f t="shared" si="1"/>
        <v>Chín</v>
      </c>
      <c r="J55" s="91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130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126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110" t="s">
        <v>127</v>
      </c>
      <c r="C65" s="110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20">
    <mergeCell ref="B65:C65"/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6">
      <selection activeCell="G39" sqref="G39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121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78">
        <v>1</v>
      </c>
      <c r="B12" s="42" t="s">
        <v>36</v>
      </c>
      <c r="C12" s="43" t="s">
        <v>37</v>
      </c>
      <c r="D12" s="44">
        <v>35142</v>
      </c>
      <c r="E12" s="79">
        <v>10</v>
      </c>
      <c r="F12" s="80">
        <v>9</v>
      </c>
      <c r="G12" s="74">
        <v>8</v>
      </c>
      <c r="H12" s="81">
        <f>ROUND(((E12*10)+(F12*20)+(G12*70))/100,0)</f>
        <v>8</v>
      </c>
      <c r="I12" s="82" t="str">
        <f>CHOOSE(VALUE(SUBSTITUTE(LEFT(H12,2),",",""))+1,"Không","Một","Hai","Ba","Bốn","Năm","Sáu","Bảy","Tám","Chín","Mười")&amp;IF(ISERR(FIND(",",H12,1)),"",",""Phẩynăm")</f>
        <v>Tám</v>
      </c>
      <c r="J12" s="80"/>
    </row>
    <row r="13" spans="1:10" ht="18" customHeight="1">
      <c r="A13" s="83">
        <v>2</v>
      </c>
      <c r="B13" s="37" t="s">
        <v>38</v>
      </c>
      <c r="C13" s="38" t="s">
        <v>39</v>
      </c>
      <c r="D13" s="39">
        <v>35297</v>
      </c>
      <c r="E13" s="84">
        <v>10</v>
      </c>
      <c r="F13" s="85">
        <v>9</v>
      </c>
      <c r="G13" s="75">
        <v>8</v>
      </c>
      <c r="H13" s="86">
        <f aca="true" t="shared" si="0" ref="H13:H55">ROUND(((E13*10)+(F13*20)+(G13*70))/100,0)</f>
        <v>8</v>
      </c>
      <c r="I13" s="87" t="str">
        <f aca="true" t="shared" si="1" ref="I13:I55">CHOOSE(VALUE(SUBSTITUTE(LEFT(H13,2),",",""))+1,"Không","Một","Hai","Ba","Bốn","Năm","Sáu","Bảy","Tám","Chín","Mười")&amp;IF(ISERR(FIND(",",H13,1)),"",",""Phẩynăm")</f>
        <v>Tám</v>
      </c>
      <c r="J13" s="85"/>
    </row>
    <row r="14" spans="1:10" ht="18" customHeight="1">
      <c r="A14" s="83">
        <v>3</v>
      </c>
      <c r="B14" s="37" t="s">
        <v>18</v>
      </c>
      <c r="C14" s="38" t="s">
        <v>26</v>
      </c>
      <c r="D14" s="39">
        <v>35059</v>
      </c>
      <c r="E14" s="84">
        <v>10</v>
      </c>
      <c r="F14" s="85">
        <v>6</v>
      </c>
      <c r="G14" s="75">
        <v>8</v>
      </c>
      <c r="H14" s="86">
        <f t="shared" si="0"/>
        <v>8</v>
      </c>
      <c r="I14" s="87" t="str">
        <f t="shared" si="1"/>
        <v>Tám</v>
      </c>
      <c r="J14" s="85"/>
    </row>
    <row r="15" spans="1:10" ht="18" customHeight="1">
      <c r="A15" s="83">
        <v>4</v>
      </c>
      <c r="B15" s="37" t="s">
        <v>40</v>
      </c>
      <c r="C15" s="38" t="s">
        <v>41</v>
      </c>
      <c r="D15" s="39">
        <v>34718</v>
      </c>
      <c r="E15" s="84">
        <v>10</v>
      </c>
      <c r="F15" s="85">
        <v>5</v>
      </c>
      <c r="G15" s="76">
        <v>7</v>
      </c>
      <c r="H15" s="86">
        <f t="shared" si="0"/>
        <v>7</v>
      </c>
      <c r="I15" s="87" t="str">
        <f t="shared" si="1"/>
        <v>Bảy</v>
      </c>
      <c r="J15" s="85"/>
    </row>
    <row r="16" spans="1:10" ht="18" customHeight="1">
      <c r="A16" s="83">
        <v>5</v>
      </c>
      <c r="B16" s="37" t="s">
        <v>43</v>
      </c>
      <c r="C16" s="38" t="s">
        <v>44</v>
      </c>
      <c r="D16" s="39">
        <v>35065</v>
      </c>
      <c r="E16" s="84">
        <v>10</v>
      </c>
      <c r="F16" s="85">
        <v>7</v>
      </c>
      <c r="G16" s="76">
        <v>7</v>
      </c>
      <c r="H16" s="86">
        <f t="shared" si="0"/>
        <v>7</v>
      </c>
      <c r="I16" s="87" t="str">
        <f t="shared" si="1"/>
        <v>Bảy</v>
      </c>
      <c r="J16" s="85"/>
    </row>
    <row r="17" spans="1:10" ht="18" customHeight="1">
      <c r="A17" s="83">
        <v>6</v>
      </c>
      <c r="B17" s="37" t="s">
        <v>25</v>
      </c>
      <c r="C17" s="38" t="s">
        <v>45</v>
      </c>
      <c r="D17" s="51" t="s">
        <v>91</v>
      </c>
      <c r="E17" s="84">
        <v>7</v>
      </c>
      <c r="F17" s="85">
        <v>5</v>
      </c>
      <c r="G17" s="76">
        <v>6</v>
      </c>
      <c r="H17" s="86">
        <f t="shared" si="0"/>
        <v>6</v>
      </c>
      <c r="I17" s="87" t="str">
        <f t="shared" si="1"/>
        <v>Sáu</v>
      </c>
      <c r="J17" s="85"/>
    </row>
    <row r="18" spans="1:10" ht="18" customHeight="1">
      <c r="A18" s="83">
        <v>7</v>
      </c>
      <c r="B18" s="37" t="s">
        <v>1</v>
      </c>
      <c r="C18" s="38" t="s">
        <v>46</v>
      </c>
      <c r="D18" s="39">
        <v>35098</v>
      </c>
      <c r="E18" s="84">
        <v>10</v>
      </c>
      <c r="F18" s="85">
        <v>8</v>
      </c>
      <c r="G18" s="76">
        <v>7</v>
      </c>
      <c r="H18" s="86">
        <f t="shared" si="0"/>
        <v>8</v>
      </c>
      <c r="I18" s="87" t="str">
        <f t="shared" si="1"/>
        <v>Tám</v>
      </c>
      <c r="J18" s="85"/>
    </row>
    <row r="19" spans="1:10" ht="18" customHeight="1">
      <c r="A19" s="83">
        <v>8</v>
      </c>
      <c r="B19" s="37" t="s">
        <v>22</v>
      </c>
      <c r="C19" s="38" t="s">
        <v>47</v>
      </c>
      <c r="D19" s="39">
        <v>35426</v>
      </c>
      <c r="E19" s="84">
        <v>10</v>
      </c>
      <c r="F19" s="85">
        <v>8</v>
      </c>
      <c r="G19" s="76">
        <v>7</v>
      </c>
      <c r="H19" s="86">
        <f t="shared" si="0"/>
        <v>8</v>
      </c>
      <c r="I19" s="87" t="str">
        <f t="shared" si="1"/>
        <v>Tám</v>
      </c>
      <c r="J19" s="85"/>
    </row>
    <row r="20" spans="1:10" ht="18" customHeight="1">
      <c r="A20" s="83">
        <v>9</v>
      </c>
      <c r="B20" s="37" t="s">
        <v>43</v>
      </c>
      <c r="C20" s="38" t="s">
        <v>27</v>
      </c>
      <c r="D20" s="39">
        <v>34281</v>
      </c>
      <c r="E20" s="84">
        <v>7</v>
      </c>
      <c r="F20" s="85">
        <v>7</v>
      </c>
      <c r="G20" s="76">
        <v>8</v>
      </c>
      <c r="H20" s="86">
        <f t="shared" si="0"/>
        <v>8</v>
      </c>
      <c r="I20" s="87" t="str">
        <f t="shared" si="1"/>
        <v>Tám</v>
      </c>
      <c r="J20" s="85"/>
    </row>
    <row r="21" spans="1:10" ht="18" customHeight="1">
      <c r="A21" s="83">
        <v>10</v>
      </c>
      <c r="B21" s="52" t="s">
        <v>48</v>
      </c>
      <c r="C21" s="38" t="s">
        <v>28</v>
      </c>
      <c r="D21" s="39">
        <v>33397</v>
      </c>
      <c r="E21" s="84">
        <v>9</v>
      </c>
      <c r="F21" s="85">
        <v>9</v>
      </c>
      <c r="G21" s="76">
        <v>6</v>
      </c>
      <c r="H21" s="86">
        <f t="shared" si="0"/>
        <v>7</v>
      </c>
      <c r="I21" s="87" t="str">
        <f t="shared" si="1"/>
        <v>Bảy</v>
      </c>
      <c r="J21" s="85"/>
    </row>
    <row r="22" spans="1:10" ht="18" customHeight="1">
      <c r="A22" s="83">
        <v>11</v>
      </c>
      <c r="B22" s="53" t="s">
        <v>49</v>
      </c>
      <c r="C22" s="38" t="s">
        <v>50</v>
      </c>
      <c r="D22" s="39">
        <v>34381</v>
      </c>
      <c r="E22" s="84">
        <v>4</v>
      </c>
      <c r="F22" s="85">
        <v>8</v>
      </c>
      <c r="G22" s="76">
        <v>3</v>
      </c>
      <c r="H22" s="86">
        <f t="shared" si="0"/>
        <v>4</v>
      </c>
      <c r="I22" s="87" t="str">
        <f t="shared" si="1"/>
        <v>Bốn</v>
      </c>
      <c r="J22" s="85"/>
    </row>
    <row r="23" spans="1:10" ht="18" customHeight="1">
      <c r="A23" s="83">
        <v>12</v>
      </c>
      <c r="B23" s="37" t="s">
        <v>22</v>
      </c>
      <c r="C23" s="38" t="s">
        <v>19</v>
      </c>
      <c r="D23" s="39">
        <v>35376</v>
      </c>
      <c r="E23" s="84">
        <v>10</v>
      </c>
      <c r="F23" s="85">
        <v>9</v>
      </c>
      <c r="G23" s="76">
        <v>7</v>
      </c>
      <c r="H23" s="86">
        <f t="shared" si="0"/>
        <v>8</v>
      </c>
      <c r="I23" s="87" t="str">
        <f t="shared" si="1"/>
        <v>Tám</v>
      </c>
      <c r="J23" s="85"/>
    </row>
    <row r="24" spans="1:10" ht="18" customHeight="1">
      <c r="A24" s="83">
        <v>13</v>
      </c>
      <c r="B24" s="37" t="s">
        <v>51</v>
      </c>
      <c r="C24" s="38" t="s">
        <v>52</v>
      </c>
      <c r="D24" s="39">
        <v>34919</v>
      </c>
      <c r="E24" s="84">
        <v>10</v>
      </c>
      <c r="F24" s="85">
        <v>5</v>
      </c>
      <c r="G24" s="76">
        <v>7</v>
      </c>
      <c r="H24" s="86">
        <f t="shared" si="0"/>
        <v>7</v>
      </c>
      <c r="I24" s="87" t="str">
        <f t="shared" si="1"/>
        <v>Bảy</v>
      </c>
      <c r="J24" s="85"/>
    </row>
    <row r="25" spans="1:10" ht="18" customHeight="1">
      <c r="A25" s="83">
        <v>14</v>
      </c>
      <c r="B25" s="37" t="s">
        <v>53</v>
      </c>
      <c r="C25" s="38" t="s">
        <v>54</v>
      </c>
      <c r="D25" s="39">
        <v>34467</v>
      </c>
      <c r="E25" s="84">
        <v>1</v>
      </c>
      <c r="F25" s="85">
        <v>6</v>
      </c>
      <c r="G25" s="76">
        <v>7</v>
      </c>
      <c r="H25" s="86">
        <f t="shared" si="0"/>
        <v>6</v>
      </c>
      <c r="I25" s="87" t="str">
        <f t="shared" si="1"/>
        <v>Sáu</v>
      </c>
      <c r="J25" s="85"/>
    </row>
    <row r="26" spans="1:10" ht="18" customHeight="1">
      <c r="A26" s="83">
        <v>15</v>
      </c>
      <c r="B26" s="37" t="s">
        <v>55</v>
      </c>
      <c r="C26" s="38" t="s">
        <v>56</v>
      </c>
      <c r="D26" s="39">
        <v>32838</v>
      </c>
      <c r="E26" s="84">
        <v>4</v>
      </c>
      <c r="F26" s="85">
        <v>5</v>
      </c>
      <c r="G26" s="76">
        <v>5</v>
      </c>
      <c r="H26" s="86">
        <f t="shared" si="0"/>
        <v>5</v>
      </c>
      <c r="I26" s="87" t="str">
        <f t="shared" si="1"/>
        <v>Năm</v>
      </c>
      <c r="J26" s="85"/>
    </row>
    <row r="27" spans="1:10" ht="18" customHeight="1">
      <c r="A27" s="83">
        <v>16</v>
      </c>
      <c r="B27" s="37" t="s">
        <v>42</v>
      </c>
      <c r="C27" s="38" t="s">
        <v>56</v>
      </c>
      <c r="D27" s="39">
        <v>35108</v>
      </c>
      <c r="E27" s="84">
        <v>7</v>
      </c>
      <c r="F27" s="85">
        <v>6</v>
      </c>
      <c r="G27" s="76">
        <v>7</v>
      </c>
      <c r="H27" s="86">
        <f t="shared" si="0"/>
        <v>7</v>
      </c>
      <c r="I27" s="87" t="str">
        <f t="shared" si="1"/>
        <v>Bảy</v>
      </c>
      <c r="J27" s="85"/>
    </row>
    <row r="28" spans="1:10" ht="18" customHeight="1">
      <c r="A28" s="83">
        <v>17</v>
      </c>
      <c r="B28" s="37" t="s">
        <v>57</v>
      </c>
      <c r="C28" s="38" t="s">
        <v>30</v>
      </c>
      <c r="D28" s="39">
        <v>35204</v>
      </c>
      <c r="E28" s="84">
        <v>7</v>
      </c>
      <c r="F28" s="85">
        <v>5</v>
      </c>
      <c r="G28" s="76">
        <v>5</v>
      </c>
      <c r="H28" s="86">
        <f t="shared" si="0"/>
        <v>5</v>
      </c>
      <c r="I28" s="87" t="str">
        <f t="shared" si="1"/>
        <v>Năm</v>
      </c>
      <c r="J28" s="85"/>
    </row>
    <row r="29" spans="1:10" ht="18" customHeight="1">
      <c r="A29" s="83">
        <v>18</v>
      </c>
      <c r="B29" s="37" t="s">
        <v>58</v>
      </c>
      <c r="C29" s="38" t="s">
        <v>59</v>
      </c>
      <c r="D29" s="39">
        <v>35116</v>
      </c>
      <c r="E29" s="84">
        <v>10</v>
      </c>
      <c r="F29" s="85">
        <v>9</v>
      </c>
      <c r="G29" s="76">
        <v>7</v>
      </c>
      <c r="H29" s="86">
        <f t="shared" si="0"/>
        <v>8</v>
      </c>
      <c r="I29" s="87" t="str">
        <f t="shared" si="1"/>
        <v>Tám</v>
      </c>
      <c r="J29" s="85"/>
    </row>
    <row r="30" spans="1:10" ht="18" customHeight="1">
      <c r="A30" s="83">
        <v>19</v>
      </c>
      <c r="B30" s="37" t="s">
        <v>60</v>
      </c>
      <c r="C30" s="38" t="s">
        <v>61</v>
      </c>
      <c r="D30" s="39">
        <v>34947</v>
      </c>
      <c r="E30" s="84">
        <v>4</v>
      </c>
      <c r="F30" s="85">
        <v>6</v>
      </c>
      <c r="G30" s="76">
        <v>6</v>
      </c>
      <c r="H30" s="86">
        <f t="shared" si="0"/>
        <v>6</v>
      </c>
      <c r="I30" s="87" t="str">
        <f t="shared" si="1"/>
        <v>Sáu</v>
      </c>
      <c r="J30" s="85"/>
    </row>
    <row r="31" spans="1:10" ht="18" customHeight="1">
      <c r="A31" s="83">
        <v>20</v>
      </c>
      <c r="B31" s="37" t="s">
        <v>62</v>
      </c>
      <c r="C31" s="38" t="s">
        <v>61</v>
      </c>
      <c r="D31" s="39">
        <v>35333</v>
      </c>
      <c r="E31" s="84">
        <v>10</v>
      </c>
      <c r="F31" s="85">
        <v>8</v>
      </c>
      <c r="G31" s="76">
        <v>7</v>
      </c>
      <c r="H31" s="86">
        <f t="shared" si="0"/>
        <v>8</v>
      </c>
      <c r="I31" s="87" t="str">
        <f t="shared" si="1"/>
        <v>Tám</v>
      </c>
      <c r="J31" s="85"/>
    </row>
    <row r="32" spans="1:10" ht="18" customHeight="1">
      <c r="A32" s="83">
        <v>21</v>
      </c>
      <c r="B32" s="37" t="s">
        <v>63</v>
      </c>
      <c r="C32" s="38" t="s">
        <v>21</v>
      </c>
      <c r="D32" s="39">
        <v>34904</v>
      </c>
      <c r="E32" s="84">
        <v>7</v>
      </c>
      <c r="F32" s="85">
        <v>7</v>
      </c>
      <c r="G32" s="76">
        <v>6</v>
      </c>
      <c r="H32" s="86">
        <f t="shared" si="0"/>
        <v>6</v>
      </c>
      <c r="I32" s="87" t="str">
        <f t="shared" si="1"/>
        <v>Sáu</v>
      </c>
      <c r="J32" s="85"/>
    </row>
    <row r="33" spans="1:10" ht="18" customHeight="1">
      <c r="A33" s="83">
        <v>22</v>
      </c>
      <c r="B33" s="37" t="s">
        <v>25</v>
      </c>
      <c r="C33" s="38" t="s">
        <v>21</v>
      </c>
      <c r="D33" s="39">
        <v>34755</v>
      </c>
      <c r="E33" s="84">
        <v>10</v>
      </c>
      <c r="F33" s="85">
        <v>5</v>
      </c>
      <c r="G33" s="76">
        <v>7</v>
      </c>
      <c r="H33" s="86">
        <f t="shared" si="0"/>
        <v>7</v>
      </c>
      <c r="I33" s="87" t="str">
        <f t="shared" si="1"/>
        <v>Bảy</v>
      </c>
      <c r="J33" s="85"/>
    </row>
    <row r="34" spans="1:10" ht="18" customHeight="1">
      <c r="A34" s="83">
        <v>23</v>
      </c>
      <c r="B34" s="54" t="s">
        <v>64</v>
      </c>
      <c r="C34" s="38" t="s">
        <v>31</v>
      </c>
      <c r="D34" s="39">
        <v>35150</v>
      </c>
      <c r="E34" s="84">
        <v>7</v>
      </c>
      <c r="F34" s="85">
        <v>7</v>
      </c>
      <c r="G34" s="76">
        <v>5</v>
      </c>
      <c r="H34" s="86">
        <f t="shared" si="0"/>
        <v>6</v>
      </c>
      <c r="I34" s="87" t="str">
        <f t="shared" si="1"/>
        <v>Sáu</v>
      </c>
      <c r="J34" s="85"/>
    </row>
    <row r="35" spans="1:10" ht="18" customHeight="1">
      <c r="A35" s="83">
        <v>24</v>
      </c>
      <c r="B35" s="37" t="s">
        <v>66</v>
      </c>
      <c r="C35" s="38" t="s">
        <v>5</v>
      </c>
      <c r="D35" s="39">
        <v>35109</v>
      </c>
      <c r="E35" s="84">
        <v>10</v>
      </c>
      <c r="F35" s="85">
        <v>9</v>
      </c>
      <c r="G35" s="76">
        <v>7</v>
      </c>
      <c r="H35" s="86">
        <f t="shared" si="0"/>
        <v>8</v>
      </c>
      <c r="I35" s="87" t="str">
        <f t="shared" si="1"/>
        <v>Tám</v>
      </c>
      <c r="J35" s="85"/>
    </row>
    <row r="36" spans="1:10" ht="18" customHeight="1">
      <c r="A36" s="83">
        <v>25</v>
      </c>
      <c r="B36" s="37" t="s">
        <v>2</v>
      </c>
      <c r="C36" s="38" t="s">
        <v>67</v>
      </c>
      <c r="D36" s="39">
        <v>35063</v>
      </c>
      <c r="E36" s="84">
        <v>10</v>
      </c>
      <c r="F36" s="85">
        <v>8</v>
      </c>
      <c r="G36" s="76">
        <v>6</v>
      </c>
      <c r="H36" s="86">
        <f t="shared" si="0"/>
        <v>7</v>
      </c>
      <c r="I36" s="87" t="str">
        <f t="shared" si="1"/>
        <v>Bảy</v>
      </c>
      <c r="J36" s="85"/>
    </row>
    <row r="37" spans="1:10" ht="18" customHeight="1">
      <c r="A37" s="83">
        <v>26</v>
      </c>
      <c r="B37" s="37" t="s">
        <v>68</v>
      </c>
      <c r="C37" s="38" t="s">
        <v>67</v>
      </c>
      <c r="D37" s="39">
        <v>35270</v>
      </c>
      <c r="E37" s="84">
        <v>4</v>
      </c>
      <c r="F37" s="85">
        <v>8</v>
      </c>
      <c r="G37" s="76">
        <v>7</v>
      </c>
      <c r="H37" s="86">
        <f t="shared" si="0"/>
        <v>7</v>
      </c>
      <c r="I37" s="87" t="str">
        <f t="shared" si="1"/>
        <v>Bảy</v>
      </c>
      <c r="J37" s="85"/>
    </row>
    <row r="38" spans="1:10" ht="18" customHeight="1">
      <c r="A38" s="83">
        <v>27</v>
      </c>
      <c r="B38" s="53" t="s">
        <v>69</v>
      </c>
      <c r="C38" s="38" t="s">
        <v>32</v>
      </c>
      <c r="D38" s="39">
        <v>34881</v>
      </c>
      <c r="E38" s="84">
        <v>10</v>
      </c>
      <c r="F38" s="85">
        <v>8</v>
      </c>
      <c r="G38" s="76">
        <v>8</v>
      </c>
      <c r="H38" s="86">
        <f t="shared" si="0"/>
        <v>8</v>
      </c>
      <c r="I38" s="87" t="str">
        <f t="shared" si="1"/>
        <v>Tám</v>
      </c>
      <c r="J38" s="85"/>
    </row>
    <row r="39" spans="1:10" ht="18" customHeight="1">
      <c r="A39" s="83">
        <v>28</v>
      </c>
      <c r="B39" s="37" t="s">
        <v>70</v>
      </c>
      <c r="C39" s="38" t="s">
        <v>23</v>
      </c>
      <c r="D39" s="39">
        <v>35169</v>
      </c>
      <c r="E39" s="84">
        <v>10</v>
      </c>
      <c r="F39" s="85">
        <v>6</v>
      </c>
      <c r="G39" s="76">
        <v>3</v>
      </c>
      <c r="H39" s="86">
        <f t="shared" si="0"/>
        <v>4</v>
      </c>
      <c r="I39" s="87" t="str">
        <f t="shared" si="1"/>
        <v>Bốn</v>
      </c>
      <c r="J39" s="85"/>
    </row>
    <row r="40" spans="1:10" ht="18" customHeight="1">
      <c r="A40" s="83">
        <v>29</v>
      </c>
      <c r="B40" s="37" t="s">
        <v>71</v>
      </c>
      <c r="C40" s="38" t="s">
        <v>33</v>
      </c>
      <c r="D40" s="39">
        <v>35341</v>
      </c>
      <c r="E40" s="84">
        <v>4</v>
      </c>
      <c r="F40" s="85">
        <v>7</v>
      </c>
      <c r="G40" s="76">
        <v>7</v>
      </c>
      <c r="H40" s="86">
        <f t="shared" si="0"/>
        <v>7</v>
      </c>
      <c r="I40" s="87" t="str">
        <f t="shared" si="1"/>
        <v>Bảy</v>
      </c>
      <c r="J40" s="85"/>
    </row>
    <row r="41" spans="1:10" ht="18" customHeight="1">
      <c r="A41" s="83">
        <v>30</v>
      </c>
      <c r="B41" s="37" t="s">
        <v>22</v>
      </c>
      <c r="C41" s="38" t="s">
        <v>24</v>
      </c>
      <c r="D41" s="39">
        <v>35266</v>
      </c>
      <c r="E41" s="88">
        <v>10</v>
      </c>
      <c r="F41" s="85">
        <v>5</v>
      </c>
      <c r="G41" s="76">
        <v>5</v>
      </c>
      <c r="H41" s="86">
        <f t="shared" si="0"/>
        <v>6</v>
      </c>
      <c r="I41" s="87" t="str">
        <f t="shared" si="1"/>
        <v>Sáu</v>
      </c>
      <c r="J41" s="85"/>
    </row>
    <row r="42" spans="1:10" ht="18" customHeight="1">
      <c r="A42" s="83">
        <v>31</v>
      </c>
      <c r="B42" s="37" t="s">
        <v>72</v>
      </c>
      <c r="C42" s="38" t="s">
        <v>73</v>
      </c>
      <c r="D42" s="39">
        <v>35222</v>
      </c>
      <c r="E42" s="84">
        <v>10</v>
      </c>
      <c r="F42" s="85">
        <v>7</v>
      </c>
      <c r="G42" s="76">
        <v>5</v>
      </c>
      <c r="H42" s="86">
        <f t="shared" si="0"/>
        <v>6</v>
      </c>
      <c r="I42" s="87" t="str">
        <f t="shared" si="1"/>
        <v>Sáu</v>
      </c>
      <c r="J42" s="85"/>
    </row>
    <row r="43" spans="1:10" ht="18" customHeight="1">
      <c r="A43" s="83">
        <v>32</v>
      </c>
      <c r="B43" s="37" t="s">
        <v>74</v>
      </c>
      <c r="C43" s="38" t="s">
        <v>75</v>
      </c>
      <c r="D43" s="39">
        <v>35348</v>
      </c>
      <c r="E43" s="84">
        <v>10</v>
      </c>
      <c r="F43" s="85">
        <v>7</v>
      </c>
      <c r="G43" s="76">
        <v>7</v>
      </c>
      <c r="H43" s="86">
        <f t="shared" si="0"/>
        <v>7</v>
      </c>
      <c r="I43" s="87" t="str">
        <f t="shared" si="1"/>
        <v>Bảy</v>
      </c>
      <c r="J43" s="85"/>
    </row>
    <row r="44" spans="1:10" ht="18" customHeight="1">
      <c r="A44" s="83">
        <v>33</v>
      </c>
      <c r="B44" s="37" t="s">
        <v>1</v>
      </c>
      <c r="C44" s="38" t="s">
        <v>76</v>
      </c>
      <c r="D44" s="39">
        <v>34137</v>
      </c>
      <c r="E44" s="84">
        <v>10</v>
      </c>
      <c r="F44" s="85">
        <v>9</v>
      </c>
      <c r="G44" s="76">
        <v>8</v>
      </c>
      <c r="H44" s="86">
        <f t="shared" si="0"/>
        <v>8</v>
      </c>
      <c r="I44" s="87" t="str">
        <f t="shared" si="1"/>
        <v>Tám</v>
      </c>
      <c r="J44" s="85"/>
    </row>
    <row r="45" spans="1:10" ht="18" customHeight="1">
      <c r="A45" s="83">
        <v>34</v>
      </c>
      <c r="B45" s="37" t="s">
        <v>65</v>
      </c>
      <c r="C45" s="38" t="s">
        <v>77</v>
      </c>
      <c r="D45" s="39">
        <v>35320</v>
      </c>
      <c r="E45" s="84">
        <v>7</v>
      </c>
      <c r="F45" s="85">
        <v>8</v>
      </c>
      <c r="G45" s="76">
        <v>7</v>
      </c>
      <c r="H45" s="86">
        <f t="shared" si="0"/>
        <v>7</v>
      </c>
      <c r="I45" s="87" t="str">
        <f t="shared" si="1"/>
        <v>Bảy</v>
      </c>
      <c r="J45" s="85"/>
    </row>
    <row r="46" spans="1:10" ht="18" customHeight="1">
      <c r="A46" s="83">
        <v>35</v>
      </c>
      <c r="B46" s="37" t="s">
        <v>78</v>
      </c>
      <c r="C46" s="38" t="s">
        <v>77</v>
      </c>
      <c r="D46" s="39">
        <v>35335</v>
      </c>
      <c r="E46" s="88">
        <v>1</v>
      </c>
      <c r="F46" s="85">
        <v>6</v>
      </c>
      <c r="G46" s="76">
        <v>6</v>
      </c>
      <c r="H46" s="86">
        <f t="shared" si="0"/>
        <v>6</v>
      </c>
      <c r="I46" s="87" t="str">
        <f t="shared" si="1"/>
        <v>Sáu</v>
      </c>
      <c r="J46" s="85"/>
    </row>
    <row r="47" spans="1:10" ht="18" customHeight="1">
      <c r="A47" s="83">
        <v>36</v>
      </c>
      <c r="B47" s="37" t="s">
        <v>34</v>
      </c>
      <c r="C47" s="38" t="s">
        <v>79</v>
      </c>
      <c r="D47" s="39">
        <v>35413</v>
      </c>
      <c r="E47" s="84">
        <v>10</v>
      </c>
      <c r="F47" s="85">
        <v>8</v>
      </c>
      <c r="G47" s="76">
        <v>8</v>
      </c>
      <c r="H47" s="86">
        <f t="shared" si="0"/>
        <v>8</v>
      </c>
      <c r="I47" s="87" t="str">
        <f t="shared" si="1"/>
        <v>Tám</v>
      </c>
      <c r="J47" s="85"/>
    </row>
    <row r="48" spans="1:10" ht="18" customHeight="1">
      <c r="A48" s="83">
        <v>37</v>
      </c>
      <c r="B48" s="53" t="s">
        <v>80</v>
      </c>
      <c r="C48" s="38" t="s">
        <v>81</v>
      </c>
      <c r="D48" s="39">
        <v>34951</v>
      </c>
      <c r="E48" s="84">
        <v>10</v>
      </c>
      <c r="F48" s="85">
        <v>9</v>
      </c>
      <c r="G48" s="76">
        <v>6</v>
      </c>
      <c r="H48" s="86">
        <f t="shared" si="0"/>
        <v>7</v>
      </c>
      <c r="I48" s="87" t="str">
        <f t="shared" si="1"/>
        <v>Bảy</v>
      </c>
      <c r="J48" s="85"/>
    </row>
    <row r="49" spans="1:10" ht="18" customHeight="1">
      <c r="A49" s="83">
        <v>38</v>
      </c>
      <c r="B49" s="37" t="s">
        <v>29</v>
      </c>
      <c r="C49" s="38" t="s">
        <v>82</v>
      </c>
      <c r="D49" s="39">
        <v>35098</v>
      </c>
      <c r="E49" s="84">
        <v>10</v>
      </c>
      <c r="F49" s="85">
        <v>6</v>
      </c>
      <c r="G49" s="76">
        <v>7</v>
      </c>
      <c r="H49" s="86">
        <f t="shared" si="0"/>
        <v>7</v>
      </c>
      <c r="I49" s="87" t="str">
        <f t="shared" si="1"/>
        <v>Bảy</v>
      </c>
      <c r="J49" s="85"/>
    </row>
    <row r="50" spans="1:10" ht="18" customHeight="1">
      <c r="A50" s="83">
        <v>39</v>
      </c>
      <c r="B50" s="37" t="s">
        <v>83</v>
      </c>
      <c r="C50" s="38" t="s">
        <v>84</v>
      </c>
      <c r="D50" s="39">
        <v>35418</v>
      </c>
      <c r="E50" s="84">
        <v>10</v>
      </c>
      <c r="F50" s="85">
        <v>9</v>
      </c>
      <c r="G50" s="76">
        <v>8</v>
      </c>
      <c r="H50" s="86">
        <f t="shared" si="0"/>
        <v>8</v>
      </c>
      <c r="I50" s="87" t="str">
        <f t="shared" si="1"/>
        <v>Tám</v>
      </c>
      <c r="J50" s="85"/>
    </row>
    <row r="51" spans="1:10" ht="18" customHeight="1">
      <c r="A51" s="83">
        <v>40</v>
      </c>
      <c r="B51" s="37" t="s">
        <v>85</v>
      </c>
      <c r="C51" s="38" t="s">
        <v>86</v>
      </c>
      <c r="D51" s="39">
        <v>35318</v>
      </c>
      <c r="E51" s="84">
        <v>10</v>
      </c>
      <c r="F51" s="85">
        <v>8</v>
      </c>
      <c r="G51" s="76">
        <v>5</v>
      </c>
      <c r="H51" s="86">
        <f t="shared" si="0"/>
        <v>6</v>
      </c>
      <c r="I51" s="87" t="str">
        <f t="shared" si="1"/>
        <v>Sáu</v>
      </c>
      <c r="J51" s="85"/>
    </row>
    <row r="52" spans="1:10" ht="18" customHeight="1">
      <c r="A52" s="83">
        <v>41</v>
      </c>
      <c r="B52" s="37" t="s">
        <v>87</v>
      </c>
      <c r="C52" s="38" t="s">
        <v>86</v>
      </c>
      <c r="D52" s="39">
        <v>35175</v>
      </c>
      <c r="E52" s="84">
        <v>4</v>
      </c>
      <c r="F52" s="85">
        <v>5</v>
      </c>
      <c r="G52" s="76">
        <v>7</v>
      </c>
      <c r="H52" s="86">
        <f t="shared" si="0"/>
        <v>6</v>
      </c>
      <c r="I52" s="87" t="str">
        <f t="shared" si="1"/>
        <v>Sáu</v>
      </c>
      <c r="J52" s="85"/>
    </row>
    <row r="53" spans="1:10" ht="18" customHeight="1">
      <c r="A53" s="83">
        <v>42</v>
      </c>
      <c r="B53" s="37" t="s">
        <v>88</v>
      </c>
      <c r="C53" s="56" t="s">
        <v>108</v>
      </c>
      <c r="D53" s="39">
        <v>35325</v>
      </c>
      <c r="E53" s="84">
        <v>10</v>
      </c>
      <c r="F53" s="85">
        <v>7</v>
      </c>
      <c r="G53" s="76">
        <v>8</v>
      </c>
      <c r="H53" s="86">
        <f t="shared" si="0"/>
        <v>8</v>
      </c>
      <c r="I53" s="87" t="str">
        <f t="shared" si="1"/>
        <v>Tám</v>
      </c>
      <c r="J53" s="85"/>
    </row>
    <row r="54" spans="1:10" ht="18" customHeight="1">
      <c r="A54" s="83">
        <v>43</v>
      </c>
      <c r="B54" s="37" t="s">
        <v>89</v>
      </c>
      <c r="C54" s="38" t="s">
        <v>90</v>
      </c>
      <c r="D54" s="39">
        <v>34833</v>
      </c>
      <c r="E54" s="84">
        <v>7</v>
      </c>
      <c r="F54" s="85">
        <v>8</v>
      </c>
      <c r="G54" s="76">
        <v>8</v>
      </c>
      <c r="H54" s="86">
        <f t="shared" si="0"/>
        <v>8</v>
      </c>
      <c r="I54" s="87" t="str">
        <f t="shared" si="1"/>
        <v>Tám</v>
      </c>
      <c r="J54" s="85"/>
    </row>
    <row r="55" spans="1:10" ht="18" customHeight="1">
      <c r="A55" s="89">
        <v>44</v>
      </c>
      <c r="B55" s="58" t="s">
        <v>109</v>
      </c>
      <c r="C55" s="59" t="s">
        <v>110</v>
      </c>
      <c r="D55" s="60">
        <v>34892</v>
      </c>
      <c r="E55" s="90">
        <v>10</v>
      </c>
      <c r="F55" s="91">
        <v>8</v>
      </c>
      <c r="G55" s="77">
        <v>7</v>
      </c>
      <c r="H55" s="92">
        <f t="shared" si="0"/>
        <v>8</v>
      </c>
      <c r="I55" s="93" t="str">
        <f t="shared" si="1"/>
        <v>Tám</v>
      </c>
      <c r="J55" s="91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9">
      <selection activeCell="K19" sqref="K19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120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20">
        <v>1</v>
      </c>
      <c r="B12" s="42" t="s">
        <v>36</v>
      </c>
      <c r="C12" s="43" t="s">
        <v>37</v>
      </c>
      <c r="D12" s="44">
        <v>35142</v>
      </c>
      <c r="E12" s="21">
        <v>10</v>
      </c>
      <c r="F12" s="22">
        <v>10</v>
      </c>
      <c r="G12" s="22">
        <v>10</v>
      </c>
      <c r="H12" s="23">
        <f>ROUND(((E12*10)+(F12*20)+(G12*70))/100,0)</f>
        <v>10</v>
      </c>
      <c r="I12" s="24" t="str">
        <f>CHOOSE(VALUE(SUBSTITUTE(LEFT(H12,2),",",""))+1,"Không","Một","Hai","Ba","Bốn","Năm","Sáu","Bảy","Tám","Chín","Mười")&amp;IF(ISERR(FIND(",",H12,1)),"",",""Phẩynăm")</f>
        <v>Mười</v>
      </c>
      <c r="J12" s="22"/>
    </row>
    <row r="13" spans="1:10" ht="18" customHeight="1">
      <c r="A13" s="25">
        <v>2</v>
      </c>
      <c r="B13" s="37" t="s">
        <v>38</v>
      </c>
      <c r="C13" s="38" t="s">
        <v>39</v>
      </c>
      <c r="D13" s="39">
        <v>35297</v>
      </c>
      <c r="E13" s="26">
        <v>10</v>
      </c>
      <c r="F13" s="14">
        <v>10</v>
      </c>
      <c r="G13" s="14">
        <v>10</v>
      </c>
      <c r="H13" s="27">
        <f aca="true" t="shared" si="0" ref="H13:H55">ROUND(((E13*10)+(F13*20)+(G13*70))/100,0)</f>
        <v>10</v>
      </c>
      <c r="I13" s="28" t="str">
        <f aca="true" t="shared" si="1" ref="I13:I55">CHOOSE(VALUE(SUBSTITUTE(LEFT(H13,2),",",""))+1,"Không","Một","Hai","Ba","Bốn","Năm","Sáu","Bảy","Tám","Chín","Mười")&amp;IF(ISERR(FIND(",",H13,1)),"",",""Phẩynăm")</f>
        <v>Mười</v>
      </c>
      <c r="J13" s="14"/>
    </row>
    <row r="14" spans="1:10" ht="18" customHeight="1">
      <c r="A14" s="25">
        <v>3</v>
      </c>
      <c r="B14" s="37" t="s">
        <v>18</v>
      </c>
      <c r="C14" s="38" t="s">
        <v>26</v>
      </c>
      <c r="D14" s="39">
        <v>35059</v>
      </c>
      <c r="E14" s="26">
        <v>10</v>
      </c>
      <c r="F14" s="14">
        <v>8</v>
      </c>
      <c r="G14" s="14">
        <v>10</v>
      </c>
      <c r="H14" s="27">
        <f t="shared" si="0"/>
        <v>10</v>
      </c>
      <c r="I14" s="28" t="str">
        <f t="shared" si="1"/>
        <v>Mười</v>
      </c>
      <c r="J14" s="14"/>
    </row>
    <row r="15" spans="1:10" ht="18" customHeight="1">
      <c r="A15" s="25">
        <v>4</v>
      </c>
      <c r="B15" s="37" t="s">
        <v>40</v>
      </c>
      <c r="C15" s="38" t="s">
        <v>41</v>
      </c>
      <c r="D15" s="39">
        <v>34718</v>
      </c>
      <c r="E15" s="26">
        <v>7</v>
      </c>
      <c r="F15" s="14">
        <v>8</v>
      </c>
      <c r="G15" s="14">
        <v>10</v>
      </c>
      <c r="H15" s="27">
        <f t="shared" si="0"/>
        <v>9</v>
      </c>
      <c r="I15" s="28" t="str">
        <f t="shared" si="1"/>
        <v>Chín</v>
      </c>
      <c r="J15" s="14"/>
    </row>
    <row r="16" spans="1:10" ht="18" customHeight="1">
      <c r="A16" s="25">
        <v>5</v>
      </c>
      <c r="B16" s="37" t="s">
        <v>43</v>
      </c>
      <c r="C16" s="38" t="s">
        <v>44</v>
      </c>
      <c r="D16" s="39">
        <v>35065</v>
      </c>
      <c r="E16" s="26">
        <v>10</v>
      </c>
      <c r="F16" s="14">
        <v>10</v>
      </c>
      <c r="G16" s="14">
        <v>10</v>
      </c>
      <c r="H16" s="27">
        <f t="shared" si="0"/>
        <v>10</v>
      </c>
      <c r="I16" s="28" t="str">
        <f t="shared" si="1"/>
        <v>Mười</v>
      </c>
      <c r="J16" s="14"/>
    </row>
    <row r="17" spans="1:10" ht="18" customHeight="1">
      <c r="A17" s="25">
        <v>6</v>
      </c>
      <c r="B17" s="37" t="s">
        <v>25</v>
      </c>
      <c r="C17" s="38" t="s">
        <v>45</v>
      </c>
      <c r="D17" s="51" t="s">
        <v>91</v>
      </c>
      <c r="E17" s="26">
        <v>7</v>
      </c>
      <c r="F17" s="14">
        <v>8</v>
      </c>
      <c r="G17" s="14">
        <v>10</v>
      </c>
      <c r="H17" s="27">
        <f t="shared" si="0"/>
        <v>9</v>
      </c>
      <c r="I17" s="28" t="str">
        <f t="shared" si="1"/>
        <v>Chín</v>
      </c>
      <c r="J17" s="14"/>
    </row>
    <row r="18" spans="1:10" ht="18" customHeight="1">
      <c r="A18" s="25">
        <v>7</v>
      </c>
      <c r="B18" s="37" t="s">
        <v>1</v>
      </c>
      <c r="C18" s="38" t="s">
        <v>46</v>
      </c>
      <c r="D18" s="39">
        <v>35098</v>
      </c>
      <c r="E18" s="26">
        <v>10</v>
      </c>
      <c r="F18" s="14">
        <v>8</v>
      </c>
      <c r="G18" s="14">
        <v>10</v>
      </c>
      <c r="H18" s="27">
        <f t="shared" si="0"/>
        <v>10</v>
      </c>
      <c r="I18" s="28" t="str">
        <f t="shared" si="1"/>
        <v>Mười</v>
      </c>
      <c r="J18" s="14"/>
    </row>
    <row r="19" spans="1:10" ht="18" customHeight="1">
      <c r="A19" s="25">
        <v>8</v>
      </c>
      <c r="B19" s="37" t="s">
        <v>22</v>
      </c>
      <c r="C19" s="38" t="s">
        <v>47</v>
      </c>
      <c r="D19" s="39">
        <v>35426</v>
      </c>
      <c r="E19" s="26">
        <v>10</v>
      </c>
      <c r="F19" s="14">
        <v>10</v>
      </c>
      <c r="G19" s="14">
        <v>10</v>
      </c>
      <c r="H19" s="27">
        <f t="shared" si="0"/>
        <v>10</v>
      </c>
      <c r="I19" s="28" t="str">
        <f t="shared" si="1"/>
        <v>Mười</v>
      </c>
      <c r="J19" s="14"/>
    </row>
    <row r="20" spans="1:10" ht="18" customHeight="1">
      <c r="A20" s="25">
        <v>9</v>
      </c>
      <c r="B20" s="37" t="s">
        <v>43</v>
      </c>
      <c r="C20" s="38" t="s">
        <v>27</v>
      </c>
      <c r="D20" s="39">
        <v>34281</v>
      </c>
      <c r="E20" s="26">
        <v>10</v>
      </c>
      <c r="F20" s="14">
        <v>10</v>
      </c>
      <c r="G20" s="14">
        <v>10</v>
      </c>
      <c r="H20" s="27">
        <f t="shared" si="0"/>
        <v>10</v>
      </c>
      <c r="I20" s="28" t="str">
        <f t="shared" si="1"/>
        <v>Mười</v>
      </c>
      <c r="J20" s="14"/>
    </row>
    <row r="21" spans="1:10" ht="18" customHeight="1">
      <c r="A21" s="25">
        <v>10</v>
      </c>
      <c r="B21" s="52" t="s">
        <v>48</v>
      </c>
      <c r="C21" s="38" t="s">
        <v>28</v>
      </c>
      <c r="D21" s="39">
        <v>33397</v>
      </c>
      <c r="E21" s="26">
        <v>10</v>
      </c>
      <c r="F21" s="14">
        <v>10</v>
      </c>
      <c r="G21" s="14">
        <v>10</v>
      </c>
      <c r="H21" s="27">
        <f t="shared" si="0"/>
        <v>10</v>
      </c>
      <c r="I21" s="28" t="str">
        <f t="shared" si="1"/>
        <v>Mười</v>
      </c>
      <c r="J21" s="14"/>
    </row>
    <row r="22" spans="1:10" ht="18" customHeight="1">
      <c r="A22" s="25">
        <v>11</v>
      </c>
      <c r="B22" s="53" t="s">
        <v>49</v>
      </c>
      <c r="C22" s="38" t="s">
        <v>50</v>
      </c>
      <c r="D22" s="39">
        <v>34381</v>
      </c>
      <c r="E22" s="26">
        <v>10</v>
      </c>
      <c r="F22" s="14">
        <v>10</v>
      </c>
      <c r="G22" s="14">
        <v>10</v>
      </c>
      <c r="H22" s="27">
        <f t="shared" si="0"/>
        <v>10</v>
      </c>
      <c r="I22" s="28" t="str">
        <f t="shared" si="1"/>
        <v>Mười</v>
      </c>
      <c r="J22" s="14"/>
    </row>
    <row r="23" spans="1:10" ht="18" customHeight="1">
      <c r="A23" s="25">
        <v>12</v>
      </c>
      <c r="B23" s="37" t="s">
        <v>22</v>
      </c>
      <c r="C23" s="38" t="s">
        <v>19</v>
      </c>
      <c r="D23" s="39">
        <v>35376</v>
      </c>
      <c r="E23" s="26">
        <v>10</v>
      </c>
      <c r="F23" s="14">
        <v>10</v>
      </c>
      <c r="G23" s="14">
        <v>10</v>
      </c>
      <c r="H23" s="27">
        <f t="shared" si="0"/>
        <v>10</v>
      </c>
      <c r="I23" s="28" t="str">
        <f t="shared" si="1"/>
        <v>Mười</v>
      </c>
      <c r="J23" s="14"/>
    </row>
    <row r="24" spans="1:10" ht="18" customHeight="1">
      <c r="A24" s="25">
        <v>13</v>
      </c>
      <c r="B24" s="37" t="s">
        <v>51</v>
      </c>
      <c r="C24" s="38" t="s">
        <v>52</v>
      </c>
      <c r="D24" s="39">
        <v>34919</v>
      </c>
      <c r="E24" s="26">
        <v>7</v>
      </c>
      <c r="F24" s="14">
        <v>10</v>
      </c>
      <c r="G24" s="14">
        <v>10</v>
      </c>
      <c r="H24" s="27">
        <f t="shared" si="0"/>
        <v>10</v>
      </c>
      <c r="I24" s="28" t="str">
        <f t="shared" si="1"/>
        <v>Mười</v>
      </c>
      <c r="J24" s="14"/>
    </row>
    <row r="25" spans="1:10" ht="18" customHeight="1">
      <c r="A25" s="25">
        <v>14</v>
      </c>
      <c r="B25" s="37" t="s">
        <v>53</v>
      </c>
      <c r="C25" s="38" t="s">
        <v>54</v>
      </c>
      <c r="D25" s="39">
        <v>34467</v>
      </c>
      <c r="E25" s="26">
        <v>7</v>
      </c>
      <c r="F25" s="14">
        <v>10</v>
      </c>
      <c r="G25" s="14">
        <v>10</v>
      </c>
      <c r="H25" s="27">
        <f t="shared" si="0"/>
        <v>10</v>
      </c>
      <c r="I25" s="28" t="str">
        <f t="shared" si="1"/>
        <v>Mười</v>
      </c>
      <c r="J25" s="14"/>
    </row>
    <row r="26" spans="1:10" ht="18" customHeight="1">
      <c r="A26" s="25">
        <v>15</v>
      </c>
      <c r="B26" s="37" t="s">
        <v>55</v>
      </c>
      <c r="C26" s="38" t="s">
        <v>56</v>
      </c>
      <c r="D26" s="39">
        <v>32838</v>
      </c>
      <c r="E26" s="26">
        <v>7</v>
      </c>
      <c r="F26" s="14">
        <v>10</v>
      </c>
      <c r="G26" s="14">
        <v>9</v>
      </c>
      <c r="H26" s="27">
        <f t="shared" si="0"/>
        <v>9</v>
      </c>
      <c r="I26" s="28" t="str">
        <f t="shared" si="1"/>
        <v>Chín</v>
      </c>
      <c r="J26" s="14"/>
    </row>
    <row r="27" spans="1:10" ht="18" customHeight="1">
      <c r="A27" s="25">
        <v>16</v>
      </c>
      <c r="B27" s="37" t="s">
        <v>42</v>
      </c>
      <c r="C27" s="38" t="s">
        <v>56</v>
      </c>
      <c r="D27" s="39">
        <v>35108</v>
      </c>
      <c r="E27" s="26">
        <v>7</v>
      </c>
      <c r="F27" s="14">
        <v>8</v>
      </c>
      <c r="G27" s="14">
        <v>9</v>
      </c>
      <c r="H27" s="27">
        <f t="shared" si="0"/>
        <v>9</v>
      </c>
      <c r="I27" s="28" t="str">
        <f t="shared" si="1"/>
        <v>Chín</v>
      </c>
      <c r="J27" s="14"/>
    </row>
    <row r="28" spans="1:10" ht="18" customHeight="1">
      <c r="A28" s="25">
        <v>17</v>
      </c>
      <c r="B28" s="37" t="s">
        <v>57</v>
      </c>
      <c r="C28" s="38" t="s">
        <v>30</v>
      </c>
      <c r="D28" s="39">
        <v>35204</v>
      </c>
      <c r="E28" s="26">
        <v>7</v>
      </c>
      <c r="F28" s="14">
        <v>9</v>
      </c>
      <c r="G28" s="14">
        <v>10</v>
      </c>
      <c r="H28" s="27">
        <f t="shared" si="0"/>
        <v>10</v>
      </c>
      <c r="I28" s="28" t="str">
        <f t="shared" si="1"/>
        <v>Mười</v>
      </c>
      <c r="J28" s="14"/>
    </row>
    <row r="29" spans="1:10" ht="18" customHeight="1">
      <c r="A29" s="25">
        <v>18</v>
      </c>
      <c r="B29" s="37" t="s">
        <v>58</v>
      </c>
      <c r="C29" s="38" t="s">
        <v>59</v>
      </c>
      <c r="D29" s="39">
        <v>35116</v>
      </c>
      <c r="E29" s="26">
        <v>10</v>
      </c>
      <c r="F29" s="14">
        <v>10</v>
      </c>
      <c r="G29" s="14">
        <v>10</v>
      </c>
      <c r="H29" s="27">
        <f t="shared" si="0"/>
        <v>10</v>
      </c>
      <c r="I29" s="28" t="str">
        <f t="shared" si="1"/>
        <v>Mười</v>
      </c>
      <c r="J29" s="14"/>
    </row>
    <row r="30" spans="1:10" ht="18" customHeight="1">
      <c r="A30" s="25">
        <v>19</v>
      </c>
      <c r="B30" s="37" t="s">
        <v>60</v>
      </c>
      <c r="C30" s="38" t="s">
        <v>61</v>
      </c>
      <c r="D30" s="39">
        <v>34947</v>
      </c>
      <c r="E30" s="26">
        <v>7</v>
      </c>
      <c r="F30" s="14">
        <v>8</v>
      </c>
      <c r="G30" s="14">
        <v>9</v>
      </c>
      <c r="H30" s="27">
        <f t="shared" si="0"/>
        <v>9</v>
      </c>
      <c r="I30" s="28" t="str">
        <f t="shared" si="1"/>
        <v>Chín</v>
      </c>
      <c r="J30" s="14"/>
    </row>
    <row r="31" spans="1:10" ht="18" customHeight="1">
      <c r="A31" s="25">
        <v>20</v>
      </c>
      <c r="B31" s="37" t="s">
        <v>62</v>
      </c>
      <c r="C31" s="38" t="s">
        <v>61</v>
      </c>
      <c r="D31" s="39">
        <v>35333</v>
      </c>
      <c r="E31" s="26">
        <v>10</v>
      </c>
      <c r="F31" s="14">
        <v>10</v>
      </c>
      <c r="G31" s="14">
        <v>10</v>
      </c>
      <c r="H31" s="27">
        <f t="shared" si="0"/>
        <v>10</v>
      </c>
      <c r="I31" s="28" t="str">
        <f t="shared" si="1"/>
        <v>Mười</v>
      </c>
      <c r="J31" s="14"/>
    </row>
    <row r="32" spans="1:10" ht="18" customHeight="1">
      <c r="A32" s="25">
        <v>21</v>
      </c>
      <c r="B32" s="37" t="s">
        <v>63</v>
      </c>
      <c r="C32" s="38" t="s">
        <v>21</v>
      </c>
      <c r="D32" s="39">
        <v>34904</v>
      </c>
      <c r="E32" s="26">
        <v>10</v>
      </c>
      <c r="F32" s="14">
        <v>10</v>
      </c>
      <c r="G32" s="14">
        <v>10</v>
      </c>
      <c r="H32" s="27">
        <f t="shared" si="0"/>
        <v>10</v>
      </c>
      <c r="I32" s="28" t="str">
        <f t="shared" si="1"/>
        <v>Mười</v>
      </c>
      <c r="J32" s="14"/>
    </row>
    <row r="33" spans="1:10" ht="18" customHeight="1">
      <c r="A33" s="25">
        <v>22</v>
      </c>
      <c r="B33" s="37" t="s">
        <v>25</v>
      </c>
      <c r="C33" s="38" t="s">
        <v>21</v>
      </c>
      <c r="D33" s="39">
        <v>34755</v>
      </c>
      <c r="E33" s="26">
        <v>10</v>
      </c>
      <c r="F33" s="14">
        <v>9</v>
      </c>
      <c r="G33" s="14">
        <v>10</v>
      </c>
      <c r="H33" s="27">
        <f t="shared" si="0"/>
        <v>10</v>
      </c>
      <c r="I33" s="28" t="str">
        <f t="shared" si="1"/>
        <v>Mười</v>
      </c>
      <c r="J33" s="14"/>
    </row>
    <row r="34" spans="1:10" ht="18" customHeight="1">
      <c r="A34" s="25">
        <v>23</v>
      </c>
      <c r="B34" s="54" t="s">
        <v>64</v>
      </c>
      <c r="C34" s="38" t="s">
        <v>31</v>
      </c>
      <c r="D34" s="39">
        <v>35150</v>
      </c>
      <c r="E34" s="26">
        <v>7</v>
      </c>
      <c r="F34" s="14">
        <v>8</v>
      </c>
      <c r="G34" s="14">
        <v>9</v>
      </c>
      <c r="H34" s="27">
        <f t="shared" si="0"/>
        <v>9</v>
      </c>
      <c r="I34" s="28" t="str">
        <f t="shared" si="1"/>
        <v>Chín</v>
      </c>
      <c r="J34" s="14"/>
    </row>
    <row r="35" spans="1:10" ht="18" customHeight="1">
      <c r="A35" s="25">
        <v>24</v>
      </c>
      <c r="B35" s="37" t="s">
        <v>66</v>
      </c>
      <c r="C35" s="38" t="s">
        <v>5</v>
      </c>
      <c r="D35" s="39">
        <v>35109</v>
      </c>
      <c r="E35" s="26">
        <v>8</v>
      </c>
      <c r="F35" s="14">
        <v>9</v>
      </c>
      <c r="G35" s="14">
        <v>9</v>
      </c>
      <c r="H35" s="27">
        <f t="shared" si="0"/>
        <v>9</v>
      </c>
      <c r="I35" s="28" t="str">
        <f t="shared" si="1"/>
        <v>Chín</v>
      </c>
      <c r="J35" s="14"/>
    </row>
    <row r="36" spans="1:10" ht="18" customHeight="1">
      <c r="A36" s="25">
        <v>25</v>
      </c>
      <c r="B36" s="37" t="s">
        <v>2</v>
      </c>
      <c r="C36" s="38" t="s">
        <v>67</v>
      </c>
      <c r="D36" s="39">
        <v>35063</v>
      </c>
      <c r="E36" s="26">
        <v>10</v>
      </c>
      <c r="F36" s="14">
        <v>10</v>
      </c>
      <c r="G36" s="14">
        <v>10</v>
      </c>
      <c r="H36" s="27">
        <f t="shared" si="0"/>
        <v>10</v>
      </c>
      <c r="I36" s="28" t="str">
        <f t="shared" si="1"/>
        <v>Mười</v>
      </c>
      <c r="J36" s="14"/>
    </row>
    <row r="37" spans="1:10" ht="18" customHeight="1">
      <c r="A37" s="25">
        <v>26</v>
      </c>
      <c r="B37" s="37" t="s">
        <v>68</v>
      </c>
      <c r="C37" s="38" t="s">
        <v>67</v>
      </c>
      <c r="D37" s="39">
        <v>35270</v>
      </c>
      <c r="E37" s="26">
        <v>10</v>
      </c>
      <c r="F37" s="14">
        <v>10</v>
      </c>
      <c r="G37" s="14">
        <v>10</v>
      </c>
      <c r="H37" s="27">
        <f t="shared" si="0"/>
        <v>10</v>
      </c>
      <c r="I37" s="28" t="str">
        <f t="shared" si="1"/>
        <v>Mười</v>
      </c>
      <c r="J37" s="14"/>
    </row>
    <row r="38" spans="1:10" ht="18" customHeight="1">
      <c r="A38" s="25">
        <v>27</v>
      </c>
      <c r="B38" s="53" t="s">
        <v>69</v>
      </c>
      <c r="C38" s="38" t="s">
        <v>32</v>
      </c>
      <c r="D38" s="39">
        <v>34881</v>
      </c>
      <c r="E38" s="26">
        <v>10</v>
      </c>
      <c r="F38" s="14">
        <v>10</v>
      </c>
      <c r="G38" s="14">
        <v>10</v>
      </c>
      <c r="H38" s="27">
        <f t="shared" si="0"/>
        <v>10</v>
      </c>
      <c r="I38" s="28" t="str">
        <f t="shared" si="1"/>
        <v>Mười</v>
      </c>
      <c r="J38" s="14"/>
    </row>
    <row r="39" spans="1:10" ht="18" customHeight="1">
      <c r="A39" s="25">
        <v>28</v>
      </c>
      <c r="B39" s="37" t="s">
        <v>70</v>
      </c>
      <c r="C39" s="38" t="s">
        <v>23</v>
      </c>
      <c r="D39" s="39">
        <v>35169</v>
      </c>
      <c r="E39" s="26">
        <v>7</v>
      </c>
      <c r="F39" s="14">
        <v>10</v>
      </c>
      <c r="G39" s="14">
        <v>9</v>
      </c>
      <c r="H39" s="27">
        <f t="shared" si="0"/>
        <v>9</v>
      </c>
      <c r="I39" s="28" t="str">
        <f t="shared" si="1"/>
        <v>Chín</v>
      </c>
      <c r="J39" s="14"/>
    </row>
    <row r="40" spans="1:10" ht="18" customHeight="1">
      <c r="A40" s="25">
        <v>29</v>
      </c>
      <c r="B40" s="37" t="s">
        <v>71</v>
      </c>
      <c r="C40" s="38" t="s">
        <v>33</v>
      </c>
      <c r="D40" s="39">
        <v>35341</v>
      </c>
      <c r="E40" s="26">
        <v>10</v>
      </c>
      <c r="F40" s="14">
        <v>8</v>
      </c>
      <c r="G40" s="14">
        <v>10</v>
      </c>
      <c r="H40" s="27">
        <f t="shared" si="0"/>
        <v>10</v>
      </c>
      <c r="I40" s="28" t="str">
        <f t="shared" si="1"/>
        <v>Mười</v>
      </c>
      <c r="J40" s="14"/>
    </row>
    <row r="41" spans="1:10" ht="18" customHeight="1">
      <c r="A41" s="25">
        <v>30</v>
      </c>
      <c r="B41" s="37" t="s">
        <v>22</v>
      </c>
      <c r="C41" s="38" t="s">
        <v>24</v>
      </c>
      <c r="D41" s="39">
        <v>35266</v>
      </c>
      <c r="E41" s="29">
        <v>10</v>
      </c>
      <c r="F41" s="14">
        <v>10</v>
      </c>
      <c r="G41" s="14">
        <v>9</v>
      </c>
      <c r="H41" s="27">
        <f t="shared" si="0"/>
        <v>9</v>
      </c>
      <c r="I41" s="28" t="str">
        <f t="shared" si="1"/>
        <v>Chín</v>
      </c>
      <c r="J41" s="14"/>
    </row>
    <row r="42" spans="1:10" ht="18" customHeight="1">
      <c r="A42" s="25">
        <v>31</v>
      </c>
      <c r="B42" s="37" t="s">
        <v>72</v>
      </c>
      <c r="C42" s="38" t="s">
        <v>73</v>
      </c>
      <c r="D42" s="39">
        <v>35222</v>
      </c>
      <c r="E42" s="26">
        <v>10</v>
      </c>
      <c r="F42" s="14">
        <v>10</v>
      </c>
      <c r="G42" s="14">
        <v>10</v>
      </c>
      <c r="H42" s="27">
        <f t="shared" si="0"/>
        <v>10</v>
      </c>
      <c r="I42" s="28" t="str">
        <f t="shared" si="1"/>
        <v>Mười</v>
      </c>
      <c r="J42" s="14"/>
    </row>
    <row r="43" spans="1:10" ht="18" customHeight="1">
      <c r="A43" s="25">
        <v>32</v>
      </c>
      <c r="B43" s="68" t="s">
        <v>74</v>
      </c>
      <c r="C43" s="69" t="s">
        <v>75</v>
      </c>
      <c r="D43" s="70">
        <v>35348</v>
      </c>
      <c r="E43" s="26">
        <v>10</v>
      </c>
      <c r="F43" s="14">
        <v>10</v>
      </c>
      <c r="G43" s="14">
        <v>9</v>
      </c>
      <c r="H43" s="27">
        <f t="shared" si="0"/>
        <v>9</v>
      </c>
      <c r="I43" s="28" t="str">
        <f t="shared" si="1"/>
        <v>Chín</v>
      </c>
      <c r="J43" s="14"/>
    </row>
    <row r="44" spans="1:10" ht="18" customHeight="1">
      <c r="A44" s="25">
        <v>33</v>
      </c>
      <c r="B44" s="71" t="s">
        <v>1</v>
      </c>
      <c r="C44" s="72" t="s">
        <v>76</v>
      </c>
      <c r="D44" s="73">
        <v>34137</v>
      </c>
      <c r="E44" s="26">
        <v>10</v>
      </c>
      <c r="F44" s="14">
        <v>10</v>
      </c>
      <c r="G44" s="14">
        <v>10</v>
      </c>
      <c r="H44" s="27">
        <f t="shared" si="0"/>
        <v>10</v>
      </c>
      <c r="I44" s="28" t="str">
        <f t="shared" si="1"/>
        <v>Mười</v>
      </c>
      <c r="J44" s="14"/>
    </row>
    <row r="45" spans="1:10" ht="18" customHeight="1">
      <c r="A45" s="25">
        <v>34</v>
      </c>
      <c r="B45" s="37" t="s">
        <v>65</v>
      </c>
      <c r="C45" s="38" t="s">
        <v>77</v>
      </c>
      <c r="D45" s="39">
        <v>35320</v>
      </c>
      <c r="E45" s="26">
        <v>10</v>
      </c>
      <c r="F45" s="14">
        <v>10</v>
      </c>
      <c r="G45" s="14">
        <v>10</v>
      </c>
      <c r="H45" s="27">
        <f t="shared" si="0"/>
        <v>10</v>
      </c>
      <c r="I45" s="28" t="str">
        <f t="shared" si="1"/>
        <v>Mười</v>
      </c>
      <c r="J45" s="14"/>
    </row>
    <row r="46" spans="1:10" ht="18" customHeight="1">
      <c r="A46" s="25">
        <v>35</v>
      </c>
      <c r="B46" s="37" t="s">
        <v>78</v>
      </c>
      <c r="C46" s="38" t="s">
        <v>77</v>
      </c>
      <c r="D46" s="39">
        <v>35335</v>
      </c>
      <c r="E46" s="29">
        <v>7</v>
      </c>
      <c r="F46" s="14">
        <v>7</v>
      </c>
      <c r="G46" s="14">
        <v>10</v>
      </c>
      <c r="H46" s="27">
        <f t="shared" si="0"/>
        <v>9</v>
      </c>
      <c r="I46" s="28" t="str">
        <f t="shared" si="1"/>
        <v>Chín</v>
      </c>
      <c r="J46" s="14"/>
    </row>
    <row r="47" spans="1:10" ht="18" customHeight="1">
      <c r="A47" s="25">
        <v>36</v>
      </c>
      <c r="B47" s="37" t="s">
        <v>34</v>
      </c>
      <c r="C47" s="38" t="s">
        <v>79</v>
      </c>
      <c r="D47" s="39">
        <v>35413</v>
      </c>
      <c r="E47" s="26">
        <v>10</v>
      </c>
      <c r="F47" s="14">
        <v>10</v>
      </c>
      <c r="G47" s="14">
        <v>10</v>
      </c>
      <c r="H47" s="27">
        <f t="shared" si="0"/>
        <v>10</v>
      </c>
      <c r="I47" s="28" t="str">
        <f t="shared" si="1"/>
        <v>Mười</v>
      </c>
      <c r="J47" s="14"/>
    </row>
    <row r="48" spans="1:10" ht="18" customHeight="1">
      <c r="A48" s="25">
        <v>37</v>
      </c>
      <c r="B48" s="53" t="s">
        <v>80</v>
      </c>
      <c r="C48" s="38" t="s">
        <v>81</v>
      </c>
      <c r="D48" s="39">
        <v>34951</v>
      </c>
      <c r="E48" s="26">
        <v>10</v>
      </c>
      <c r="F48" s="14">
        <v>10</v>
      </c>
      <c r="G48" s="14">
        <v>10</v>
      </c>
      <c r="H48" s="27">
        <f t="shared" si="0"/>
        <v>10</v>
      </c>
      <c r="I48" s="28" t="str">
        <f t="shared" si="1"/>
        <v>Mười</v>
      </c>
      <c r="J48" s="14"/>
    </row>
    <row r="49" spans="1:10" ht="18" customHeight="1">
      <c r="A49" s="25">
        <v>38</v>
      </c>
      <c r="B49" s="37" t="s">
        <v>29</v>
      </c>
      <c r="C49" s="38" t="s">
        <v>82</v>
      </c>
      <c r="D49" s="39">
        <v>35098</v>
      </c>
      <c r="E49" s="26">
        <v>10</v>
      </c>
      <c r="F49" s="14">
        <v>10</v>
      </c>
      <c r="G49" s="14">
        <v>9</v>
      </c>
      <c r="H49" s="27">
        <f t="shared" si="0"/>
        <v>9</v>
      </c>
      <c r="I49" s="28" t="str">
        <f t="shared" si="1"/>
        <v>Chín</v>
      </c>
      <c r="J49" s="14"/>
    </row>
    <row r="50" spans="1:10" ht="18" customHeight="1">
      <c r="A50" s="25">
        <v>39</v>
      </c>
      <c r="B50" s="37" t="s">
        <v>83</v>
      </c>
      <c r="C50" s="38" t="s">
        <v>84</v>
      </c>
      <c r="D50" s="39">
        <v>35418</v>
      </c>
      <c r="E50" s="26">
        <v>10</v>
      </c>
      <c r="F50" s="14">
        <v>10</v>
      </c>
      <c r="G50" s="14">
        <v>10</v>
      </c>
      <c r="H50" s="27">
        <f t="shared" si="0"/>
        <v>10</v>
      </c>
      <c r="I50" s="28" t="str">
        <f t="shared" si="1"/>
        <v>Mười</v>
      </c>
      <c r="J50" s="14"/>
    </row>
    <row r="51" spans="1:10" ht="18" customHeight="1">
      <c r="A51" s="25">
        <v>40</v>
      </c>
      <c r="B51" s="37" t="s">
        <v>85</v>
      </c>
      <c r="C51" s="38" t="s">
        <v>86</v>
      </c>
      <c r="D51" s="39">
        <v>35318</v>
      </c>
      <c r="E51" s="26">
        <v>10</v>
      </c>
      <c r="F51" s="14">
        <v>9</v>
      </c>
      <c r="G51" s="14">
        <v>9</v>
      </c>
      <c r="H51" s="27">
        <f t="shared" si="0"/>
        <v>9</v>
      </c>
      <c r="I51" s="28" t="str">
        <f t="shared" si="1"/>
        <v>Chín</v>
      </c>
      <c r="J51" s="14"/>
    </row>
    <row r="52" spans="1:10" ht="18" customHeight="1">
      <c r="A52" s="25">
        <v>41</v>
      </c>
      <c r="B52" s="37" t="s">
        <v>87</v>
      </c>
      <c r="C52" s="38" t="s">
        <v>86</v>
      </c>
      <c r="D52" s="39">
        <v>35175</v>
      </c>
      <c r="E52" s="26">
        <v>6</v>
      </c>
      <c r="F52" s="14">
        <v>10</v>
      </c>
      <c r="G52" s="14">
        <v>9</v>
      </c>
      <c r="H52" s="27">
        <f t="shared" si="0"/>
        <v>9</v>
      </c>
      <c r="I52" s="28" t="str">
        <f t="shared" si="1"/>
        <v>Chín</v>
      </c>
      <c r="J52" s="14"/>
    </row>
    <row r="53" spans="1:10" ht="18" customHeight="1">
      <c r="A53" s="25">
        <v>42</v>
      </c>
      <c r="B53" s="37" t="s">
        <v>88</v>
      </c>
      <c r="C53" s="56" t="s">
        <v>108</v>
      </c>
      <c r="D53" s="39">
        <v>35325</v>
      </c>
      <c r="E53" s="26">
        <v>10</v>
      </c>
      <c r="F53" s="14">
        <v>10</v>
      </c>
      <c r="G53" s="14">
        <v>10</v>
      </c>
      <c r="H53" s="27">
        <f t="shared" si="0"/>
        <v>10</v>
      </c>
      <c r="I53" s="28" t="str">
        <f t="shared" si="1"/>
        <v>Mười</v>
      </c>
      <c r="J53" s="14"/>
    </row>
    <row r="54" spans="1:10" ht="18" customHeight="1">
      <c r="A54" s="25">
        <v>43</v>
      </c>
      <c r="B54" s="37" t="s">
        <v>89</v>
      </c>
      <c r="C54" s="38" t="s">
        <v>90</v>
      </c>
      <c r="D54" s="39">
        <v>34833</v>
      </c>
      <c r="E54" s="26">
        <v>10</v>
      </c>
      <c r="F54" s="14">
        <v>10</v>
      </c>
      <c r="G54" s="14">
        <v>10</v>
      </c>
      <c r="H54" s="27">
        <f t="shared" si="0"/>
        <v>10</v>
      </c>
      <c r="I54" s="28" t="str">
        <f t="shared" si="1"/>
        <v>Mười</v>
      </c>
      <c r="J54" s="14"/>
    </row>
    <row r="55" spans="1:10" ht="18" customHeight="1">
      <c r="A55" s="30">
        <v>44</v>
      </c>
      <c r="B55" s="58" t="s">
        <v>109</v>
      </c>
      <c r="C55" s="59" t="s">
        <v>110</v>
      </c>
      <c r="D55" s="60">
        <v>34892</v>
      </c>
      <c r="E55" s="31">
        <v>10</v>
      </c>
      <c r="F55" s="32">
        <v>10</v>
      </c>
      <c r="G55" s="32">
        <v>10</v>
      </c>
      <c r="H55" s="33">
        <f t="shared" si="0"/>
        <v>10</v>
      </c>
      <c r="I55" s="34" t="str">
        <f t="shared" si="1"/>
        <v>Mười</v>
      </c>
      <c r="J55" s="32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0">
      <selection activeCell="G19" sqref="G19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119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78">
        <v>1</v>
      </c>
      <c r="B12" s="42" t="s">
        <v>36</v>
      </c>
      <c r="C12" s="43" t="s">
        <v>37</v>
      </c>
      <c r="D12" s="44">
        <v>35142</v>
      </c>
      <c r="E12" s="79">
        <v>10</v>
      </c>
      <c r="F12" s="80">
        <v>9</v>
      </c>
      <c r="G12" s="74">
        <v>9</v>
      </c>
      <c r="H12" s="81">
        <f>ROUND(((E12*10)+(F12*20)+(G12*70))/100,0)</f>
        <v>9</v>
      </c>
      <c r="I12" s="82" t="str">
        <f>CHOOSE(VALUE(SUBSTITUTE(LEFT(H12,2),",",""))+1,"Không","Một","Hai","Ba","Bốn","Năm","Sáu","Bảy","Tám","Chín","Mười")&amp;IF(ISERR(FIND(",",H12,1)),"",",""Phẩynăm")</f>
        <v>Chín</v>
      </c>
      <c r="J12" s="80"/>
    </row>
    <row r="13" spans="1:10" ht="18" customHeight="1">
      <c r="A13" s="83">
        <v>2</v>
      </c>
      <c r="B13" s="37" t="s">
        <v>38</v>
      </c>
      <c r="C13" s="38" t="s">
        <v>39</v>
      </c>
      <c r="D13" s="39">
        <v>35297</v>
      </c>
      <c r="E13" s="84">
        <v>10</v>
      </c>
      <c r="F13" s="85">
        <v>9</v>
      </c>
      <c r="G13" s="75">
        <v>9</v>
      </c>
      <c r="H13" s="86">
        <f aca="true" t="shared" si="0" ref="H13:H55">ROUND(((E13*10)+(F13*20)+(G13*70))/100,0)</f>
        <v>9</v>
      </c>
      <c r="I13" s="87" t="str">
        <f aca="true" t="shared" si="1" ref="I13:I55">CHOOSE(VALUE(SUBSTITUTE(LEFT(H13,2),",",""))+1,"Không","Một","Hai","Ba","Bốn","Năm","Sáu","Bảy","Tám","Chín","Mười")&amp;IF(ISERR(FIND(",",H13,1)),"",",""Phẩynăm")</f>
        <v>Chín</v>
      </c>
      <c r="J13" s="85"/>
    </row>
    <row r="14" spans="1:10" ht="18" customHeight="1">
      <c r="A14" s="83">
        <v>3</v>
      </c>
      <c r="B14" s="37" t="s">
        <v>18</v>
      </c>
      <c r="C14" s="38" t="s">
        <v>26</v>
      </c>
      <c r="D14" s="39">
        <v>35059</v>
      </c>
      <c r="E14" s="84">
        <v>10</v>
      </c>
      <c r="F14" s="85">
        <v>6</v>
      </c>
      <c r="G14" s="75">
        <v>5</v>
      </c>
      <c r="H14" s="86">
        <f t="shared" si="0"/>
        <v>6</v>
      </c>
      <c r="I14" s="87" t="str">
        <f t="shared" si="1"/>
        <v>Sáu</v>
      </c>
      <c r="J14" s="85"/>
    </row>
    <row r="15" spans="1:10" ht="18" customHeight="1">
      <c r="A15" s="83">
        <v>4</v>
      </c>
      <c r="B15" s="37" t="s">
        <v>40</v>
      </c>
      <c r="C15" s="38" t="s">
        <v>41</v>
      </c>
      <c r="D15" s="39">
        <v>34718</v>
      </c>
      <c r="E15" s="84">
        <v>8</v>
      </c>
      <c r="F15" s="85">
        <v>8</v>
      </c>
      <c r="G15" s="76">
        <v>8</v>
      </c>
      <c r="H15" s="86">
        <f t="shared" si="0"/>
        <v>8</v>
      </c>
      <c r="I15" s="87" t="str">
        <f t="shared" si="1"/>
        <v>Tám</v>
      </c>
      <c r="J15" s="85"/>
    </row>
    <row r="16" spans="1:10" ht="18" customHeight="1">
      <c r="A16" s="83">
        <v>5</v>
      </c>
      <c r="B16" s="37" t="s">
        <v>43</v>
      </c>
      <c r="C16" s="38" t="s">
        <v>44</v>
      </c>
      <c r="D16" s="39">
        <v>35065</v>
      </c>
      <c r="E16" s="84">
        <v>7</v>
      </c>
      <c r="F16" s="85">
        <v>6</v>
      </c>
      <c r="G16" s="76">
        <v>3</v>
      </c>
      <c r="H16" s="86">
        <f t="shared" si="0"/>
        <v>4</v>
      </c>
      <c r="I16" s="87" t="str">
        <f t="shared" si="1"/>
        <v>Bốn</v>
      </c>
      <c r="J16" s="85"/>
    </row>
    <row r="17" spans="1:10" ht="18" customHeight="1">
      <c r="A17" s="83">
        <v>6</v>
      </c>
      <c r="B17" s="37" t="s">
        <v>25</v>
      </c>
      <c r="C17" s="38" t="s">
        <v>45</v>
      </c>
      <c r="D17" s="51" t="s">
        <v>91</v>
      </c>
      <c r="E17" s="84">
        <v>7</v>
      </c>
      <c r="F17" s="85">
        <v>6</v>
      </c>
      <c r="G17" s="76">
        <v>4</v>
      </c>
      <c r="H17" s="86">
        <f t="shared" si="0"/>
        <v>5</v>
      </c>
      <c r="I17" s="87" t="str">
        <f t="shared" si="1"/>
        <v>Năm</v>
      </c>
      <c r="J17" s="85"/>
    </row>
    <row r="18" spans="1:10" ht="18" customHeight="1">
      <c r="A18" s="83">
        <v>7</v>
      </c>
      <c r="B18" s="37" t="s">
        <v>1</v>
      </c>
      <c r="C18" s="38" t="s">
        <v>46</v>
      </c>
      <c r="D18" s="39">
        <v>35098</v>
      </c>
      <c r="E18" s="84">
        <v>10</v>
      </c>
      <c r="F18" s="85">
        <v>8</v>
      </c>
      <c r="G18" s="76">
        <v>9</v>
      </c>
      <c r="H18" s="86">
        <f t="shared" si="0"/>
        <v>9</v>
      </c>
      <c r="I18" s="87" t="str">
        <f t="shared" si="1"/>
        <v>Chín</v>
      </c>
      <c r="J18" s="85"/>
    </row>
    <row r="19" spans="1:10" ht="18" customHeight="1">
      <c r="A19" s="83">
        <v>8</v>
      </c>
      <c r="B19" s="37" t="s">
        <v>22</v>
      </c>
      <c r="C19" s="38" t="s">
        <v>47</v>
      </c>
      <c r="D19" s="39">
        <v>35426</v>
      </c>
      <c r="E19" s="84">
        <v>10</v>
      </c>
      <c r="F19" s="85">
        <v>9</v>
      </c>
      <c r="G19" s="76">
        <v>7</v>
      </c>
      <c r="H19" s="86">
        <f t="shared" si="0"/>
        <v>8</v>
      </c>
      <c r="I19" s="87" t="str">
        <f t="shared" si="1"/>
        <v>Tám</v>
      </c>
      <c r="J19" s="85"/>
    </row>
    <row r="20" spans="1:10" ht="18" customHeight="1">
      <c r="A20" s="83">
        <v>9</v>
      </c>
      <c r="B20" s="37" t="s">
        <v>43</v>
      </c>
      <c r="C20" s="38" t="s">
        <v>27</v>
      </c>
      <c r="D20" s="39">
        <v>34281</v>
      </c>
      <c r="E20" s="84">
        <v>10</v>
      </c>
      <c r="F20" s="85">
        <v>6</v>
      </c>
      <c r="G20" s="76">
        <v>6</v>
      </c>
      <c r="H20" s="86">
        <f t="shared" si="0"/>
        <v>6</v>
      </c>
      <c r="I20" s="87" t="str">
        <f t="shared" si="1"/>
        <v>Sáu</v>
      </c>
      <c r="J20" s="85"/>
    </row>
    <row r="21" spans="1:10" ht="18" customHeight="1">
      <c r="A21" s="83">
        <v>10</v>
      </c>
      <c r="B21" s="52" t="s">
        <v>48</v>
      </c>
      <c r="C21" s="38" t="s">
        <v>28</v>
      </c>
      <c r="D21" s="39">
        <v>33397</v>
      </c>
      <c r="E21" s="84">
        <v>10</v>
      </c>
      <c r="F21" s="85">
        <v>9</v>
      </c>
      <c r="G21" s="76">
        <v>9</v>
      </c>
      <c r="H21" s="86">
        <f t="shared" si="0"/>
        <v>9</v>
      </c>
      <c r="I21" s="87" t="str">
        <f t="shared" si="1"/>
        <v>Chín</v>
      </c>
      <c r="J21" s="85"/>
    </row>
    <row r="22" spans="1:10" ht="18" customHeight="1">
      <c r="A22" s="83">
        <v>11</v>
      </c>
      <c r="B22" s="53" t="s">
        <v>49</v>
      </c>
      <c r="C22" s="38" t="s">
        <v>50</v>
      </c>
      <c r="D22" s="39">
        <v>34381</v>
      </c>
      <c r="E22" s="84">
        <v>7</v>
      </c>
      <c r="F22" s="85">
        <v>6</v>
      </c>
      <c r="G22" s="76">
        <v>5</v>
      </c>
      <c r="H22" s="86">
        <f t="shared" si="0"/>
        <v>5</v>
      </c>
      <c r="I22" s="87" t="str">
        <f t="shared" si="1"/>
        <v>Năm</v>
      </c>
      <c r="J22" s="85"/>
    </row>
    <row r="23" spans="1:10" ht="18" customHeight="1">
      <c r="A23" s="83">
        <v>12</v>
      </c>
      <c r="B23" s="37" t="s">
        <v>22</v>
      </c>
      <c r="C23" s="38" t="s">
        <v>19</v>
      </c>
      <c r="D23" s="39">
        <v>35376</v>
      </c>
      <c r="E23" s="84">
        <v>10</v>
      </c>
      <c r="F23" s="85">
        <v>9</v>
      </c>
      <c r="G23" s="76">
        <v>8</v>
      </c>
      <c r="H23" s="86">
        <f t="shared" si="0"/>
        <v>8</v>
      </c>
      <c r="I23" s="87" t="str">
        <f t="shared" si="1"/>
        <v>Tám</v>
      </c>
      <c r="J23" s="85"/>
    </row>
    <row r="24" spans="1:10" ht="18" customHeight="1">
      <c r="A24" s="83">
        <v>13</v>
      </c>
      <c r="B24" s="37" t="s">
        <v>51</v>
      </c>
      <c r="C24" s="38" t="s">
        <v>52</v>
      </c>
      <c r="D24" s="39">
        <v>34919</v>
      </c>
      <c r="E24" s="84">
        <v>4</v>
      </c>
      <c r="F24" s="85">
        <v>6</v>
      </c>
      <c r="G24" s="76">
        <v>5</v>
      </c>
      <c r="H24" s="86">
        <f t="shared" si="0"/>
        <v>5</v>
      </c>
      <c r="I24" s="87" t="str">
        <f t="shared" si="1"/>
        <v>Năm</v>
      </c>
      <c r="J24" s="85"/>
    </row>
    <row r="25" spans="1:10" ht="18" customHeight="1">
      <c r="A25" s="83">
        <v>14</v>
      </c>
      <c r="B25" s="37" t="s">
        <v>53</v>
      </c>
      <c r="C25" s="38" t="s">
        <v>54</v>
      </c>
      <c r="D25" s="39">
        <v>34467</v>
      </c>
      <c r="E25" s="84">
        <v>7</v>
      </c>
      <c r="F25" s="85">
        <v>7</v>
      </c>
      <c r="G25" s="76">
        <v>6</v>
      </c>
      <c r="H25" s="86">
        <f t="shared" si="0"/>
        <v>6</v>
      </c>
      <c r="I25" s="87" t="str">
        <f t="shared" si="1"/>
        <v>Sáu</v>
      </c>
      <c r="J25" s="85"/>
    </row>
    <row r="26" spans="1:10" ht="18" customHeight="1">
      <c r="A26" s="83">
        <v>15</v>
      </c>
      <c r="B26" s="37" t="s">
        <v>55</v>
      </c>
      <c r="C26" s="38" t="s">
        <v>56</v>
      </c>
      <c r="D26" s="39">
        <v>32838</v>
      </c>
      <c r="E26" s="84">
        <v>5</v>
      </c>
      <c r="F26" s="85">
        <v>5</v>
      </c>
      <c r="G26" s="76">
        <v>4</v>
      </c>
      <c r="H26" s="86">
        <f t="shared" si="0"/>
        <v>4</v>
      </c>
      <c r="I26" s="87" t="str">
        <f t="shared" si="1"/>
        <v>Bốn</v>
      </c>
      <c r="J26" s="85"/>
    </row>
    <row r="27" spans="1:10" ht="18" customHeight="1">
      <c r="A27" s="83">
        <v>16</v>
      </c>
      <c r="B27" s="37" t="s">
        <v>42</v>
      </c>
      <c r="C27" s="38" t="s">
        <v>56</v>
      </c>
      <c r="D27" s="39">
        <v>35108</v>
      </c>
      <c r="E27" s="84">
        <v>10</v>
      </c>
      <c r="F27" s="85">
        <v>6</v>
      </c>
      <c r="G27" s="76">
        <v>5</v>
      </c>
      <c r="H27" s="86">
        <f t="shared" si="0"/>
        <v>6</v>
      </c>
      <c r="I27" s="87" t="str">
        <f t="shared" si="1"/>
        <v>Sáu</v>
      </c>
      <c r="J27" s="85"/>
    </row>
    <row r="28" spans="1:10" ht="18" customHeight="1">
      <c r="A28" s="83">
        <v>17</v>
      </c>
      <c r="B28" s="37" t="s">
        <v>57</v>
      </c>
      <c r="C28" s="38" t="s">
        <v>30</v>
      </c>
      <c r="D28" s="39">
        <v>35204</v>
      </c>
      <c r="E28" s="84">
        <v>6</v>
      </c>
      <c r="F28" s="85">
        <v>6</v>
      </c>
      <c r="G28" s="76">
        <v>6</v>
      </c>
      <c r="H28" s="86">
        <f t="shared" si="0"/>
        <v>6</v>
      </c>
      <c r="I28" s="87" t="str">
        <f t="shared" si="1"/>
        <v>Sáu</v>
      </c>
      <c r="J28" s="85"/>
    </row>
    <row r="29" spans="1:10" ht="18" customHeight="1">
      <c r="A29" s="83">
        <v>18</v>
      </c>
      <c r="B29" s="37" t="s">
        <v>58</v>
      </c>
      <c r="C29" s="38" t="s">
        <v>59</v>
      </c>
      <c r="D29" s="39">
        <v>35116</v>
      </c>
      <c r="E29" s="84">
        <v>10</v>
      </c>
      <c r="F29" s="85">
        <v>7</v>
      </c>
      <c r="G29" s="76">
        <v>9</v>
      </c>
      <c r="H29" s="86">
        <f t="shared" si="0"/>
        <v>9</v>
      </c>
      <c r="I29" s="87" t="str">
        <f t="shared" si="1"/>
        <v>Chín</v>
      </c>
      <c r="J29" s="85"/>
    </row>
    <row r="30" spans="1:10" ht="18" customHeight="1">
      <c r="A30" s="83">
        <v>19</v>
      </c>
      <c r="B30" s="37" t="s">
        <v>60</v>
      </c>
      <c r="C30" s="38" t="s">
        <v>61</v>
      </c>
      <c r="D30" s="39">
        <v>34947</v>
      </c>
      <c r="E30" s="84">
        <v>7</v>
      </c>
      <c r="F30" s="85">
        <v>6</v>
      </c>
      <c r="G30" s="76">
        <v>6</v>
      </c>
      <c r="H30" s="86">
        <f t="shared" si="0"/>
        <v>6</v>
      </c>
      <c r="I30" s="87" t="str">
        <f t="shared" si="1"/>
        <v>Sáu</v>
      </c>
      <c r="J30" s="85"/>
    </row>
    <row r="31" spans="1:10" ht="18" customHeight="1">
      <c r="A31" s="83">
        <v>20</v>
      </c>
      <c r="B31" s="37" t="s">
        <v>62</v>
      </c>
      <c r="C31" s="38" t="s">
        <v>61</v>
      </c>
      <c r="D31" s="39">
        <v>35333</v>
      </c>
      <c r="E31" s="84">
        <v>10</v>
      </c>
      <c r="F31" s="85">
        <v>7</v>
      </c>
      <c r="G31" s="76">
        <v>7</v>
      </c>
      <c r="H31" s="86">
        <f t="shared" si="0"/>
        <v>7</v>
      </c>
      <c r="I31" s="87" t="str">
        <f t="shared" si="1"/>
        <v>Bảy</v>
      </c>
      <c r="J31" s="85"/>
    </row>
    <row r="32" spans="1:10" ht="18" customHeight="1">
      <c r="A32" s="83">
        <v>21</v>
      </c>
      <c r="B32" s="37" t="s">
        <v>63</v>
      </c>
      <c r="C32" s="38" t="s">
        <v>21</v>
      </c>
      <c r="D32" s="39">
        <v>34904</v>
      </c>
      <c r="E32" s="84">
        <v>10</v>
      </c>
      <c r="F32" s="85">
        <v>7</v>
      </c>
      <c r="G32" s="76">
        <v>5</v>
      </c>
      <c r="H32" s="86">
        <f t="shared" si="0"/>
        <v>6</v>
      </c>
      <c r="I32" s="87" t="str">
        <f t="shared" si="1"/>
        <v>Sáu</v>
      </c>
      <c r="J32" s="85"/>
    </row>
    <row r="33" spans="1:10" ht="18" customHeight="1">
      <c r="A33" s="83">
        <v>22</v>
      </c>
      <c r="B33" s="37" t="s">
        <v>25</v>
      </c>
      <c r="C33" s="38" t="s">
        <v>21</v>
      </c>
      <c r="D33" s="39">
        <v>34755</v>
      </c>
      <c r="E33" s="84">
        <v>10</v>
      </c>
      <c r="F33" s="85">
        <v>7</v>
      </c>
      <c r="G33" s="76">
        <v>6</v>
      </c>
      <c r="H33" s="86">
        <f t="shared" si="0"/>
        <v>7</v>
      </c>
      <c r="I33" s="87" t="str">
        <f t="shared" si="1"/>
        <v>Bảy</v>
      </c>
      <c r="J33" s="85"/>
    </row>
    <row r="34" spans="1:10" ht="18" customHeight="1">
      <c r="A34" s="83">
        <v>23</v>
      </c>
      <c r="B34" s="54" t="s">
        <v>64</v>
      </c>
      <c r="C34" s="38" t="s">
        <v>31</v>
      </c>
      <c r="D34" s="39">
        <v>35150</v>
      </c>
      <c r="E34" s="84">
        <v>5</v>
      </c>
      <c r="F34" s="85">
        <v>6</v>
      </c>
      <c r="G34" s="76">
        <v>6</v>
      </c>
      <c r="H34" s="86">
        <f t="shared" si="0"/>
        <v>6</v>
      </c>
      <c r="I34" s="87" t="str">
        <f t="shared" si="1"/>
        <v>Sáu</v>
      </c>
      <c r="J34" s="85"/>
    </row>
    <row r="35" spans="1:10" ht="18" customHeight="1">
      <c r="A35" s="83">
        <v>24</v>
      </c>
      <c r="B35" s="37" t="s">
        <v>66</v>
      </c>
      <c r="C35" s="38" t="s">
        <v>5</v>
      </c>
      <c r="D35" s="39">
        <v>35109</v>
      </c>
      <c r="E35" s="84">
        <v>10</v>
      </c>
      <c r="F35" s="85">
        <v>7</v>
      </c>
      <c r="G35" s="76">
        <v>6</v>
      </c>
      <c r="H35" s="86">
        <f t="shared" si="0"/>
        <v>7</v>
      </c>
      <c r="I35" s="87" t="str">
        <f t="shared" si="1"/>
        <v>Bảy</v>
      </c>
      <c r="J35" s="85"/>
    </row>
    <row r="36" spans="1:10" ht="18" customHeight="1">
      <c r="A36" s="83">
        <v>25</v>
      </c>
      <c r="B36" s="37" t="s">
        <v>2</v>
      </c>
      <c r="C36" s="38" t="s">
        <v>67</v>
      </c>
      <c r="D36" s="39">
        <v>35063</v>
      </c>
      <c r="E36" s="84">
        <v>10</v>
      </c>
      <c r="F36" s="85">
        <v>8</v>
      </c>
      <c r="G36" s="76">
        <v>6</v>
      </c>
      <c r="H36" s="86">
        <f t="shared" si="0"/>
        <v>7</v>
      </c>
      <c r="I36" s="87" t="str">
        <f t="shared" si="1"/>
        <v>Bảy</v>
      </c>
      <c r="J36" s="85"/>
    </row>
    <row r="37" spans="1:10" ht="18" customHeight="1">
      <c r="A37" s="83">
        <v>26</v>
      </c>
      <c r="B37" s="37" t="s">
        <v>68</v>
      </c>
      <c r="C37" s="38" t="s">
        <v>67</v>
      </c>
      <c r="D37" s="39">
        <v>35270</v>
      </c>
      <c r="E37" s="84">
        <v>10</v>
      </c>
      <c r="F37" s="85">
        <v>6</v>
      </c>
      <c r="G37" s="76">
        <v>9</v>
      </c>
      <c r="H37" s="86">
        <f t="shared" si="0"/>
        <v>9</v>
      </c>
      <c r="I37" s="87" t="str">
        <f t="shared" si="1"/>
        <v>Chín</v>
      </c>
      <c r="J37" s="85"/>
    </row>
    <row r="38" spans="1:10" ht="18" customHeight="1">
      <c r="A38" s="83">
        <v>27</v>
      </c>
      <c r="B38" s="53" t="s">
        <v>69</v>
      </c>
      <c r="C38" s="38" t="s">
        <v>32</v>
      </c>
      <c r="D38" s="39">
        <v>34881</v>
      </c>
      <c r="E38" s="84">
        <v>10</v>
      </c>
      <c r="F38" s="85">
        <v>8</v>
      </c>
      <c r="G38" s="76">
        <v>9</v>
      </c>
      <c r="H38" s="86">
        <f t="shared" si="0"/>
        <v>9</v>
      </c>
      <c r="I38" s="87" t="str">
        <f t="shared" si="1"/>
        <v>Chín</v>
      </c>
      <c r="J38" s="85"/>
    </row>
    <row r="39" spans="1:10" ht="18" customHeight="1">
      <c r="A39" s="83">
        <v>28</v>
      </c>
      <c r="B39" s="37" t="s">
        <v>70</v>
      </c>
      <c r="C39" s="38" t="s">
        <v>23</v>
      </c>
      <c r="D39" s="39">
        <v>35169</v>
      </c>
      <c r="E39" s="84">
        <v>9</v>
      </c>
      <c r="F39" s="85">
        <v>6</v>
      </c>
      <c r="G39" s="76">
        <v>4</v>
      </c>
      <c r="H39" s="86">
        <f t="shared" si="0"/>
        <v>5</v>
      </c>
      <c r="I39" s="87" t="str">
        <f t="shared" si="1"/>
        <v>Năm</v>
      </c>
      <c r="J39" s="85"/>
    </row>
    <row r="40" spans="1:10" ht="18" customHeight="1">
      <c r="A40" s="83">
        <v>29</v>
      </c>
      <c r="B40" s="37" t="s">
        <v>71</v>
      </c>
      <c r="C40" s="38" t="s">
        <v>33</v>
      </c>
      <c r="D40" s="39">
        <v>35341</v>
      </c>
      <c r="E40" s="84">
        <v>10</v>
      </c>
      <c r="F40" s="85">
        <v>6</v>
      </c>
      <c r="G40" s="76">
        <v>7</v>
      </c>
      <c r="H40" s="86">
        <f t="shared" si="0"/>
        <v>7</v>
      </c>
      <c r="I40" s="87" t="str">
        <f t="shared" si="1"/>
        <v>Bảy</v>
      </c>
      <c r="J40" s="85"/>
    </row>
    <row r="41" spans="1:10" ht="18" customHeight="1">
      <c r="A41" s="83">
        <v>30</v>
      </c>
      <c r="B41" s="37" t="s">
        <v>22</v>
      </c>
      <c r="C41" s="38" t="s">
        <v>24</v>
      </c>
      <c r="D41" s="39">
        <v>35266</v>
      </c>
      <c r="E41" s="88">
        <v>10</v>
      </c>
      <c r="F41" s="85">
        <v>6</v>
      </c>
      <c r="G41" s="76">
        <v>5</v>
      </c>
      <c r="H41" s="86">
        <f t="shared" si="0"/>
        <v>6</v>
      </c>
      <c r="I41" s="87" t="str">
        <f t="shared" si="1"/>
        <v>Sáu</v>
      </c>
      <c r="J41" s="85"/>
    </row>
    <row r="42" spans="1:10" ht="18" customHeight="1">
      <c r="A42" s="83">
        <v>31</v>
      </c>
      <c r="B42" s="37" t="s">
        <v>72</v>
      </c>
      <c r="C42" s="38" t="s">
        <v>73</v>
      </c>
      <c r="D42" s="39">
        <v>35222</v>
      </c>
      <c r="E42" s="84">
        <v>10</v>
      </c>
      <c r="F42" s="85">
        <v>8</v>
      </c>
      <c r="G42" s="76">
        <v>7</v>
      </c>
      <c r="H42" s="86">
        <f t="shared" si="0"/>
        <v>8</v>
      </c>
      <c r="I42" s="87" t="str">
        <f t="shared" si="1"/>
        <v>Tám</v>
      </c>
      <c r="J42" s="85"/>
    </row>
    <row r="43" spans="1:10" ht="18" customHeight="1">
      <c r="A43" s="83">
        <v>32</v>
      </c>
      <c r="B43" s="37" t="s">
        <v>74</v>
      </c>
      <c r="C43" s="38" t="s">
        <v>75</v>
      </c>
      <c r="D43" s="39">
        <v>35348</v>
      </c>
      <c r="E43" s="84">
        <v>10</v>
      </c>
      <c r="F43" s="85">
        <v>8</v>
      </c>
      <c r="G43" s="76">
        <v>7</v>
      </c>
      <c r="H43" s="86">
        <f t="shared" si="0"/>
        <v>8</v>
      </c>
      <c r="I43" s="87" t="str">
        <f t="shared" si="1"/>
        <v>Tám</v>
      </c>
      <c r="J43" s="85"/>
    </row>
    <row r="44" spans="1:10" ht="18" customHeight="1">
      <c r="A44" s="83">
        <v>33</v>
      </c>
      <c r="B44" s="37" t="s">
        <v>1</v>
      </c>
      <c r="C44" s="38" t="s">
        <v>76</v>
      </c>
      <c r="D44" s="39">
        <v>34137</v>
      </c>
      <c r="E44" s="84">
        <v>10</v>
      </c>
      <c r="F44" s="85">
        <v>8</v>
      </c>
      <c r="G44" s="76">
        <v>9</v>
      </c>
      <c r="H44" s="86">
        <f t="shared" si="0"/>
        <v>9</v>
      </c>
      <c r="I44" s="87" t="str">
        <f t="shared" si="1"/>
        <v>Chín</v>
      </c>
      <c r="J44" s="85"/>
    </row>
    <row r="45" spans="1:10" ht="18" customHeight="1">
      <c r="A45" s="83">
        <v>34</v>
      </c>
      <c r="B45" s="37" t="s">
        <v>65</v>
      </c>
      <c r="C45" s="38" t="s">
        <v>77</v>
      </c>
      <c r="D45" s="39">
        <v>35320</v>
      </c>
      <c r="E45" s="84">
        <v>7</v>
      </c>
      <c r="F45" s="85">
        <v>6</v>
      </c>
      <c r="G45" s="76">
        <v>6</v>
      </c>
      <c r="H45" s="86">
        <f t="shared" si="0"/>
        <v>6</v>
      </c>
      <c r="I45" s="87" t="str">
        <f t="shared" si="1"/>
        <v>Sáu</v>
      </c>
      <c r="J45" s="85"/>
    </row>
    <row r="46" spans="1:10" ht="18" customHeight="1">
      <c r="A46" s="83">
        <v>35</v>
      </c>
      <c r="B46" s="37" t="s">
        <v>78</v>
      </c>
      <c r="C46" s="38" t="s">
        <v>77</v>
      </c>
      <c r="D46" s="39">
        <v>35335</v>
      </c>
      <c r="E46" s="88">
        <v>3</v>
      </c>
      <c r="F46" s="85">
        <v>7</v>
      </c>
      <c r="G46" s="76">
        <v>3</v>
      </c>
      <c r="H46" s="86">
        <f t="shared" si="0"/>
        <v>4</v>
      </c>
      <c r="I46" s="87" t="str">
        <f t="shared" si="1"/>
        <v>Bốn</v>
      </c>
      <c r="J46" s="85"/>
    </row>
    <row r="47" spans="1:10" ht="18" customHeight="1">
      <c r="A47" s="83">
        <v>36</v>
      </c>
      <c r="B47" s="37" t="s">
        <v>34</v>
      </c>
      <c r="C47" s="38" t="s">
        <v>79</v>
      </c>
      <c r="D47" s="39">
        <v>35413</v>
      </c>
      <c r="E47" s="84">
        <v>10</v>
      </c>
      <c r="F47" s="85">
        <v>8</v>
      </c>
      <c r="G47" s="76">
        <v>9</v>
      </c>
      <c r="H47" s="86">
        <f t="shared" si="0"/>
        <v>9</v>
      </c>
      <c r="I47" s="87" t="str">
        <f t="shared" si="1"/>
        <v>Chín</v>
      </c>
      <c r="J47" s="85"/>
    </row>
    <row r="48" spans="1:10" ht="18" customHeight="1">
      <c r="A48" s="83">
        <v>37</v>
      </c>
      <c r="B48" s="53" t="s">
        <v>80</v>
      </c>
      <c r="C48" s="38" t="s">
        <v>81</v>
      </c>
      <c r="D48" s="39">
        <v>34951</v>
      </c>
      <c r="E48" s="84">
        <v>10</v>
      </c>
      <c r="F48" s="85">
        <v>7</v>
      </c>
      <c r="G48" s="76">
        <v>7</v>
      </c>
      <c r="H48" s="86">
        <f t="shared" si="0"/>
        <v>7</v>
      </c>
      <c r="I48" s="87" t="str">
        <f t="shared" si="1"/>
        <v>Bảy</v>
      </c>
      <c r="J48" s="85"/>
    </row>
    <row r="49" spans="1:10" ht="18" customHeight="1">
      <c r="A49" s="83">
        <v>38</v>
      </c>
      <c r="B49" s="37" t="s">
        <v>29</v>
      </c>
      <c r="C49" s="38" t="s">
        <v>82</v>
      </c>
      <c r="D49" s="39">
        <v>35098</v>
      </c>
      <c r="E49" s="84">
        <v>10</v>
      </c>
      <c r="F49" s="85">
        <v>7</v>
      </c>
      <c r="G49" s="76">
        <v>6</v>
      </c>
      <c r="H49" s="86">
        <f t="shared" si="0"/>
        <v>7</v>
      </c>
      <c r="I49" s="87" t="str">
        <f t="shared" si="1"/>
        <v>Bảy</v>
      </c>
      <c r="J49" s="85"/>
    </row>
    <row r="50" spans="1:10" ht="18" customHeight="1">
      <c r="A50" s="83">
        <v>39</v>
      </c>
      <c r="B50" s="37" t="s">
        <v>83</v>
      </c>
      <c r="C50" s="38" t="s">
        <v>84</v>
      </c>
      <c r="D50" s="39">
        <v>35418</v>
      </c>
      <c r="E50" s="84">
        <v>10</v>
      </c>
      <c r="F50" s="85">
        <v>9</v>
      </c>
      <c r="G50" s="76">
        <v>9</v>
      </c>
      <c r="H50" s="86">
        <f t="shared" si="0"/>
        <v>9</v>
      </c>
      <c r="I50" s="87" t="str">
        <f t="shared" si="1"/>
        <v>Chín</v>
      </c>
      <c r="J50" s="85"/>
    </row>
    <row r="51" spans="1:10" ht="18" customHeight="1">
      <c r="A51" s="83">
        <v>40</v>
      </c>
      <c r="B51" s="37" t="s">
        <v>85</v>
      </c>
      <c r="C51" s="38" t="s">
        <v>86</v>
      </c>
      <c r="D51" s="39">
        <v>35318</v>
      </c>
      <c r="E51" s="84">
        <v>10</v>
      </c>
      <c r="F51" s="85">
        <v>9</v>
      </c>
      <c r="G51" s="76">
        <v>9</v>
      </c>
      <c r="H51" s="86">
        <f t="shared" si="0"/>
        <v>9</v>
      </c>
      <c r="I51" s="87" t="str">
        <f t="shared" si="1"/>
        <v>Chín</v>
      </c>
      <c r="J51" s="85"/>
    </row>
    <row r="52" spans="1:10" ht="18" customHeight="1">
      <c r="A52" s="83">
        <v>41</v>
      </c>
      <c r="B52" s="37" t="s">
        <v>87</v>
      </c>
      <c r="C52" s="38" t="s">
        <v>86</v>
      </c>
      <c r="D52" s="39">
        <v>35175</v>
      </c>
      <c r="E52" s="84">
        <v>5</v>
      </c>
      <c r="F52" s="85">
        <v>7</v>
      </c>
      <c r="G52" s="76">
        <v>4</v>
      </c>
      <c r="H52" s="86">
        <f t="shared" si="0"/>
        <v>5</v>
      </c>
      <c r="I52" s="87" t="str">
        <f t="shared" si="1"/>
        <v>Năm</v>
      </c>
      <c r="J52" s="85"/>
    </row>
    <row r="53" spans="1:10" ht="18" customHeight="1">
      <c r="A53" s="83">
        <v>42</v>
      </c>
      <c r="B53" s="37" t="s">
        <v>88</v>
      </c>
      <c r="C53" s="56" t="s">
        <v>108</v>
      </c>
      <c r="D53" s="39">
        <v>35325</v>
      </c>
      <c r="E53" s="84">
        <v>7</v>
      </c>
      <c r="F53" s="85">
        <v>7</v>
      </c>
      <c r="G53" s="76">
        <v>5</v>
      </c>
      <c r="H53" s="86">
        <f t="shared" si="0"/>
        <v>6</v>
      </c>
      <c r="I53" s="87" t="str">
        <f t="shared" si="1"/>
        <v>Sáu</v>
      </c>
      <c r="J53" s="85"/>
    </row>
    <row r="54" spans="1:10" ht="18" customHeight="1">
      <c r="A54" s="83">
        <v>43</v>
      </c>
      <c r="B54" s="37" t="s">
        <v>89</v>
      </c>
      <c r="C54" s="38" t="s">
        <v>90</v>
      </c>
      <c r="D54" s="39">
        <v>34833</v>
      </c>
      <c r="E54" s="84">
        <v>10</v>
      </c>
      <c r="F54" s="85">
        <v>5</v>
      </c>
      <c r="G54" s="76">
        <v>4</v>
      </c>
      <c r="H54" s="86">
        <f t="shared" si="0"/>
        <v>5</v>
      </c>
      <c r="I54" s="87" t="str">
        <f t="shared" si="1"/>
        <v>Năm</v>
      </c>
      <c r="J54" s="85"/>
    </row>
    <row r="55" spans="1:10" ht="18" customHeight="1">
      <c r="A55" s="89">
        <v>44</v>
      </c>
      <c r="B55" s="58" t="s">
        <v>109</v>
      </c>
      <c r="C55" s="59" t="s">
        <v>110</v>
      </c>
      <c r="D55" s="60">
        <v>34892</v>
      </c>
      <c r="E55" s="90">
        <v>9</v>
      </c>
      <c r="F55" s="91">
        <v>5</v>
      </c>
      <c r="G55" s="77">
        <v>4</v>
      </c>
      <c r="H55" s="92">
        <f t="shared" si="0"/>
        <v>5</v>
      </c>
      <c r="I55" s="93" t="str">
        <f t="shared" si="1"/>
        <v>Năm</v>
      </c>
      <c r="J55" s="91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9">
      <selection activeCell="J20" sqref="J20"/>
    </sheetView>
  </sheetViews>
  <sheetFormatPr defaultColWidth="9.140625" defaultRowHeight="12.75"/>
  <cols>
    <col min="1" max="1" width="4.140625" style="1" customWidth="1"/>
    <col min="2" max="2" width="17.8515625" style="2" customWidth="1"/>
    <col min="3" max="3" width="9.00390625" style="2" customWidth="1"/>
    <col min="4" max="4" width="13.7109375" style="2" customWidth="1"/>
    <col min="5" max="5" width="8.28125" style="2" customWidth="1"/>
    <col min="6" max="6" width="9.28125" style="2" customWidth="1"/>
    <col min="7" max="7" width="8.7109375" style="2" customWidth="1"/>
    <col min="8" max="8" width="7.8515625" style="2" customWidth="1"/>
    <col min="9" max="9" width="9.140625" style="2" customWidth="1"/>
    <col min="10" max="10" width="8.140625" style="2" customWidth="1"/>
    <col min="11" max="16384" width="9.140625" style="2" customWidth="1"/>
  </cols>
  <sheetData>
    <row r="1" spans="1:10" s="8" customFormat="1" ht="16.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15"/>
      <c r="D3" s="15"/>
      <c r="E3" s="15"/>
      <c r="F3" s="15"/>
      <c r="G3" s="15"/>
      <c r="H3" s="1"/>
      <c r="I3" s="1"/>
      <c r="J3" s="1"/>
    </row>
    <row r="4" spans="1:10" s="8" customFormat="1" ht="18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8" customFormat="1" ht="18.75">
      <c r="A5" s="6"/>
      <c r="B5" s="111" t="s">
        <v>116</v>
      </c>
      <c r="C5" s="112"/>
      <c r="D5" s="112"/>
      <c r="E5" s="112"/>
      <c r="F5" s="112"/>
      <c r="G5" s="112"/>
      <c r="H5" s="112"/>
      <c r="I5" s="112"/>
      <c r="J5" s="112"/>
    </row>
    <row r="6" spans="1:10" s="8" customFormat="1" ht="21" customHeight="1">
      <c r="A6" s="16"/>
      <c r="B6" s="113" t="s">
        <v>118</v>
      </c>
      <c r="C6" s="110"/>
      <c r="D6" s="110"/>
      <c r="E6" s="110"/>
      <c r="F6" s="110"/>
      <c r="G6" s="110"/>
      <c r="H6" s="110"/>
      <c r="I6" s="110"/>
      <c r="J6" s="110"/>
    </row>
    <row r="7" spans="1:10" s="8" customFormat="1" ht="21" customHeight="1">
      <c r="A7" s="17"/>
      <c r="B7" s="110" t="s">
        <v>106</v>
      </c>
      <c r="C7" s="110"/>
      <c r="D7" s="110"/>
      <c r="E7" s="110"/>
      <c r="F7" s="110"/>
      <c r="G7" s="110"/>
      <c r="H7" s="110"/>
      <c r="I7" s="110"/>
      <c r="J7" s="110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125" t="s">
        <v>6</v>
      </c>
      <c r="B9" s="125" t="s">
        <v>3</v>
      </c>
      <c r="C9" s="125"/>
      <c r="D9" s="125" t="s">
        <v>4</v>
      </c>
      <c r="E9" s="102" t="s">
        <v>96</v>
      </c>
      <c r="F9" s="105" t="s">
        <v>97</v>
      </c>
      <c r="G9" s="105" t="s">
        <v>98</v>
      </c>
      <c r="H9" s="115" t="s">
        <v>99</v>
      </c>
      <c r="I9" s="116"/>
      <c r="J9" s="119" t="s">
        <v>0</v>
      </c>
    </row>
    <row r="10" spans="1:10" ht="16.5" customHeight="1">
      <c r="A10" s="126"/>
      <c r="B10" s="126"/>
      <c r="C10" s="126"/>
      <c r="D10" s="126"/>
      <c r="E10" s="103"/>
      <c r="F10" s="106"/>
      <c r="G10" s="106"/>
      <c r="H10" s="117"/>
      <c r="I10" s="118"/>
      <c r="J10" s="120"/>
    </row>
    <row r="11" spans="1:10" ht="50.25" customHeight="1">
      <c r="A11" s="127"/>
      <c r="B11" s="127"/>
      <c r="C11" s="127"/>
      <c r="D11" s="127"/>
      <c r="E11" s="104"/>
      <c r="F11" s="107"/>
      <c r="G11" s="107"/>
      <c r="H11" s="18" t="s">
        <v>100</v>
      </c>
      <c r="I11" s="19" t="s">
        <v>101</v>
      </c>
      <c r="J11" s="121"/>
    </row>
    <row r="12" spans="1:10" ht="18" customHeight="1">
      <c r="A12" s="78">
        <v>1</v>
      </c>
      <c r="B12" s="42" t="s">
        <v>36</v>
      </c>
      <c r="C12" s="43" t="s">
        <v>37</v>
      </c>
      <c r="D12" s="44">
        <v>35142</v>
      </c>
      <c r="E12" s="79">
        <v>10</v>
      </c>
      <c r="F12" s="80">
        <v>9</v>
      </c>
      <c r="G12" s="74">
        <v>9</v>
      </c>
      <c r="H12" s="81">
        <f>ROUND(((E12*10)+(F12*20)+(G12*70))/100,0)</f>
        <v>9</v>
      </c>
      <c r="I12" s="82" t="str">
        <f>CHOOSE(VALUE(SUBSTITUTE(LEFT(H12,2),",",""))+1,"Không","Một","Hai","Ba","Bốn","Năm","Sáu","Bảy","Tám","Chín","Mười")&amp;IF(ISERR(FIND(",",H12,1)),"",",""Phẩynăm")</f>
        <v>Chín</v>
      </c>
      <c r="J12" s="80"/>
    </row>
    <row r="13" spans="1:10" ht="18" customHeight="1">
      <c r="A13" s="83">
        <v>2</v>
      </c>
      <c r="B13" s="37" t="s">
        <v>38</v>
      </c>
      <c r="C13" s="38" t="s">
        <v>39</v>
      </c>
      <c r="D13" s="39">
        <v>35297</v>
      </c>
      <c r="E13" s="84">
        <v>10</v>
      </c>
      <c r="F13" s="85">
        <v>10</v>
      </c>
      <c r="G13" s="75">
        <v>8</v>
      </c>
      <c r="H13" s="86">
        <f aca="true" t="shared" si="0" ref="H13:H55">ROUND(((E13*10)+(F13*20)+(G13*70))/100,0)</f>
        <v>9</v>
      </c>
      <c r="I13" s="87" t="str">
        <f aca="true" t="shared" si="1" ref="I13:I55">CHOOSE(VALUE(SUBSTITUTE(LEFT(H13,2),",",""))+1,"Không","Một","Hai","Ba","Bốn","Năm","Sáu","Bảy","Tám","Chín","Mười")&amp;IF(ISERR(FIND(",",H13,1)),"",",""Phẩynăm")</f>
        <v>Chín</v>
      </c>
      <c r="J13" s="85"/>
    </row>
    <row r="14" spans="1:10" ht="18" customHeight="1">
      <c r="A14" s="83">
        <v>3</v>
      </c>
      <c r="B14" s="37" t="s">
        <v>18</v>
      </c>
      <c r="C14" s="38" t="s">
        <v>26</v>
      </c>
      <c r="D14" s="39">
        <v>35059</v>
      </c>
      <c r="E14" s="84">
        <v>7</v>
      </c>
      <c r="F14" s="85">
        <v>8</v>
      </c>
      <c r="G14" s="75">
        <v>7</v>
      </c>
      <c r="H14" s="86">
        <f t="shared" si="0"/>
        <v>7</v>
      </c>
      <c r="I14" s="87" t="str">
        <f t="shared" si="1"/>
        <v>Bảy</v>
      </c>
      <c r="J14" s="85"/>
    </row>
    <row r="15" spans="1:10" ht="18" customHeight="1">
      <c r="A15" s="83">
        <v>4</v>
      </c>
      <c r="B15" s="37" t="s">
        <v>40</v>
      </c>
      <c r="C15" s="38" t="s">
        <v>41</v>
      </c>
      <c r="D15" s="39">
        <v>34718</v>
      </c>
      <c r="E15" s="84">
        <v>9</v>
      </c>
      <c r="F15" s="85">
        <v>8</v>
      </c>
      <c r="G15" s="76">
        <v>7</v>
      </c>
      <c r="H15" s="86">
        <f t="shared" si="0"/>
        <v>7</v>
      </c>
      <c r="I15" s="87" t="str">
        <f t="shared" si="1"/>
        <v>Bảy</v>
      </c>
      <c r="J15" s="85"/>
    </row>
    <row r="16" spans="1:10" ht="18" customHeight="1">
      <c r="A16" s="83">
        <v>5</v>
      </c>
      <c r="B16" s="37" t="s">
        <v>43</v>
      </c>
      <c r="C16" s="38" t="s">
        <v>44</v>
      </c>
      <c r="D16" s="39">
        <v>35065</v>
      </c>
      <c r="E16" s="84">
        <v>7</v>
      </c>
      <c r="F16" s="85">
        <v>8</v>
      </c>
      <c r="G16" s="76">
        <v>7</v>
      </c>
      <c r="H16" s="86">
        <f t="shared" si="0"/>
        <v>7</v>
      </c>
      <c r="I16" s="87" t="str">
        <f t="shared" si="1"/>
        <v>Bảy</v>
      </c>
      <c r="J16" s="85"/>
    </row>
    <row r="17" spans="1:10" ht="18" customHeight="1">
      <c r="A17" s="83">
        <v>6</v>
      </c>
      <c r="B17" s="37" t="s">
        <v>25</v>
      </c>
      <c r="C17" s="38" t="s">
        <v>45</v>
      </c>
      <c r="D17" s="51" t="s">
        <v>91</v>
      </c>
      <c r="E17" s="84">
        <v>7</v>
      </c>
      <c r="F17" s="85">
        <v>8</v>
      </c>
      <c r="G17" s="76">
        <v>8</v>
      </c>
      <c r="H17" s="86">
        <f t="shared" si="0"/>
        <v>8</v>
      </c>
      <c r="I17" s="87" t="str">
        <f t="shared" si="1"/>
        <v>Tám</v>
      </c>
      <c r="J17" s="85"/>
    </row>
    <row r="18" spans="1:10" ht="18" customHeight="1">
      <c r="A18" s="83">
        <v>7</v>
      </c>
      <c r="B18" s="37" t="s">
        <v>1</v>
      </c>
      <c r="C18" s="38" t="s">
        <v>46</v>
      </c>
      <c r="D18" s="39">
        <v>35098</v>
      </c>
      <c r="E18" s="84">
        <v>8</v>
      </c>
      <c r="F18" s="85">
        <v>8</v>
      </c>
      <c r="G18" s="76">
        <v>8</v>
      </c>
      <c r="H18" s="86">
        <f t="shared" si="0"/>
        <v>8</v>
      </c>
      <c r="I18" s="87" t="str">
        <f t="shared" si="1"/>
        <v>Tám</v>
      </c>
      <c r="J18" s="85"/>
    </row>
    <row r="19" spans="1:10" ht="18" customHeight="1">
      <c r="A19" s="83">
        <v>8</v>
      </c>
      <c r="B19" s="37" t="s">
        <v>22</v>
      </c>
      <c r="C19" s="38" t="s">
        <v>47</v>
      </c>
      <c r="D19" s="39">
        <v>35426</v>
      </c>
      <c r="E19" s="84">
        <v>10</v>
      </c>
      <c r="F19" s="85">
        <v>9</v>
      </c>
      <c r="G19" s="76">
        <v>8</v>
      </c>
      <c r="H19" s="86">
        <f t="shared" si="0"/>
        <v>8</v>
      </c>
      <c r="I19" s="87" t="str">
        <f t="shared" si="1"/>
        <v>Tám</v>
      </c>
      <c r="J19" s="85"/>
    </row>
    <row r="20" spans="1:10" ht="18" customHeight="1">
      <c r="A20" s="83">
        <v>9</v>
      </c>
      <c r="B20" s="37" t="s">
        <v>43</v>
      </c>
      <c r="C20" s="38" t="s">
        <v>27</v>
      </c>
      <c r="D20" s="39">
        <v>34281</v>
      </c>
      <c r="E20" s="84">
        <v>7</v>
      </c>
      <c r="F20" s="85">
        <v>8</v>
      </c>
      <c r="G20" s="76">
        <v>9</v>
      </c>
      <c r="H20" s="86">
        <f t="shared" si="0"/>
        <v>9</v>
      </c>
      <c r="I20" s="87" t="str">
        <f t="shared" si="1"/>
        <v>Chín</v>
      </c>
      <c r="J20" s="85"/>
    </row>
    <row r="21" spans="1:10" ht="18" customHeight="1">
      <c r="A21" s="83">
        <v>10</v>
      </c>
      <c r="B21" s="52" t="s">
        <v>48</v>
      </c>
      <c r="C21" s="38" t="s">
        <v>28</v>
      </c>
      <c r="D21" s="39">
        <v>33397</v>
      </c>
      <c r="E21" s="84">
        <v>9</v>
      </c>
      <c r="F21" s="85">
        <v>8</v>
      </c>
      <c r="G21" s="76">
        <v>8</v>
      </c>
      <c r="H21" s="86">
        <f t="shared" si="0"/>
        <v>8</v>
      </c>
      <c r="I21" s="87" t="str">
        <f t="shared" si="1"/>
        <v>Tám</v>
      </c>
      <c r="J21" s="85"/>
    </row>
    <row r="22" spans="1:10" ht="18" customHeight="1">
      <c r="A22" s="83">
        <v>11</v>
      </c>
      <c r="B22" s="53" t="s">
        <v>49</v>
      </c>
      <c r="C22" s="38" t="s">
        <v>50</v>
      </c>
      <c r="D22" s="39">
        <v>34381</v>
      </c>
      <c r="E22" s="84">
        <v>8</v>
      </c>
      <c r="F22" s="85">
        <v>8</v>
      </c>
      <c r="G22" s="76">
        <v>7</v>
      </c>
      <c r="H22" s="86">
        <f t="shared" si="0"/>
        <v>7</v>
      </c>
      <c r="I22" s="87" t="str">
        <f t="shared" si="1"/>
        <v>Bảy</v>
      </c>
      <c r="J22" s="85"/>
    </row>
    <row r="23" spans="1:10" ht="18" customHeight="1">
      <c r="A23" s="83">
        <v>12</v>
      </c>
      <c r="B23" s="37" t="s">
        <v>22</v>
      </c>
      <c r="C23" s="38" t="s">
        <v>19</v>
      </c>
      <c r="D23" s="39">
        <v>35376</v>
      </c>
      <c r="E23" s="84">
        <v>9</v>
      </c>
      <c r="F23" s="85">
        <v>8</v>
      </c>
      <c r="G23" s="76">
        <v>8</v>
      </c>
      <c r="H23" s="86">
        <f t="shared" si="0"/>
        <v>8</v>
      </c>
      <c r="I23" s="87" t="str">
        <f t="shared" si="1"/>
        <v>Tám</v>
      </c>
      <c r="J23" s="85"/>
    </row>
    <row r="24" spans="1:10" ht="18" customHeight="1">
      <c r="A24" s="83">
        <v>13</v>
      </c>
      <c r="B24" s="37" t="s">
        <v>51</v>
      </c>
      <c r="C24" s="38" t="s">
        <v>52</v>
      </c>
      <c r="D24" s="39">
        <v>34919</v>
      </c>
      <c r="E24" s="84">
        <v>8</v>
      </c>
      <c r="F24" s="85">
        <v>8</v>
      </c>
      <c r="G24" s="76">
        <v>7</v>
      </c>
      <c r="H24" s="86">
        <f t="shared" si="0"/>
        <v>7</v>
      </c>
      <c r="I24" s="87" t="str">
        <f t="shared" si="1"/>
        <v>Bảy</v>
      </c>
      <c r="J24" s="85"/>
    </row>
    <row r="25" spans="1:10" ht="18" customHeight="1">
      <c r="A25" s="83">
        <v>14</v>
      </c>
      <c r="B25" s="37" t="s">
        <v>53</v>
      </c>
      <c r="C25" s="38" t="s">
        <v>54</v>
      </c>
      <c r="D25" s="39">
        <v>34467</v>
      </c>
      <c r="E25" s="84">
        <v>7</v>
      </c>
      <c r="F25" s="85">
        <v>7</v>
      </c>
      <c r="G25" s="76">
        <v>8</v>
      </c>
      <c r="H25" s="86">
        <f t="shared" si="0"/>
        <v>8</v>
      </c>
      <c r="I25" s="87" t="str">
        <f t="shared" si="1"/>
        <v>Tám</v>
      </c>
      <c r="J25" s="85"/>
    </row>
    <row r="26" spans="1:10" ht="18" customHeight="1">
      <c r="A26" s="83">
        <v>15</v>
      </c>
      <c r="B26" s="37" t="s">
        <v>55</v>
      </c>
      <c r="C26" s="38" t="s">
        <v>56</v>
      </c>
      <c r="D26" s="39">
        <v>32838</v>
      </c>
      <c r="E26" s="84">
        <v>8</v>
      </c>
      <c r="F26" s="85">
        <v>6</v>
      </c>
      <c r="G26" s="76">
        <v>7</v>
      </c>
      <c r="H26" s="86">
        <f t="shared" si="0"/>
        <v>7</v>
      </c>
      <c r="I26" s="87" t="str">
        <f t="shared" si="1"/>
        <v>Bảy</v>
      </c>
      <c r="J26" s="85"/>
    </row>
    <row r="27" spans="1:10" ht="18" customHeight="1">
      <c r="A27" s="83">
        <v>16</v>
      </c>
      <c r="B27" s="37" t="s">
        <v>42</v>
      </c>
      <c r="C27" s="38" t="s">
        <v>56</v>
      </c>
      <c r="D27" s="39">
        <v>35108</v>
      </c>
      <c r="E27" s="84">
        <v>8</v>
      </c>
      <c r="F27" s="85">
        <v>8</v>
      </c>
      <c r="G27" s="76">
        <v>8</v>
      </c>
      <c r="H27" s="86">
        <f t="shared" si="0"/>
        <v>8</v>
      </c>
      <c r="I27" s="87" t="str">
        <f t="shared" si="1"/>
        <v>Tám</v>
      </c>
      <c r="J27" s="85"/>
    </row>
    <row r="28" spans="1:10" ht="18" customHeight="1">
      <c r="A28" s="83">
        <v>17</v>
      </c>
      <c r="B28" s="37" t="s">
        <v>57</v>
      </c>
      <c r="C28" s="38" t="s">
        <v>30</v>
      </c>
      <c r="D28" s="39">
        <v>35204</v>
      </c>
      <c r="E28" s="84">
        <v>6</v>
      </c>
      <c r="F28" s="85">
        <v>7</v>
      </c>
      <c r="G28" s="76">
        <v>7</v>
      </c>
      <c r="H28" s="86">
        <f t="shared" si="0"/>
        <v>7</v>
      </c>
      <c r="I28" s="87" t="str">
        <f t="shared" si="1"/>
        <v>Bảy</v>
      </c>
      <c r="J28" s="85"/>
    </row>
    <row r="29" spans="1:10" ht="18" customHeight="1">
      <c r="A29" s="83">
        <v>18</v>
      </c>
      <c r="B29" s="37" t="s">
        <v>58</v>
      </c>
      <c r="C29" s="38" t="s">
        <v>59</v>
      </c>
      <c r="D29" s="39">
        <v>35116</v>
      </c>
      <c r="E29" s="84">
        <v>10</v>
      </c>
      <c r="F29" s="85">
        <v>9</v>
      </c>
      <c r="G29" s="76">
        <v>9</v>
      </c>
      <c r="H29" s="86">
        <f t="shared" si="0"/>
        <v>9</v>
      </c>
      <c r="I29" s="87" t="str">
        <f t="shared" si="1"/>
        <v>Chín</v>
      </c>
      <c r="J29" s="85"/>
    </row>
    <row r="30" spans="1:10" ht="18" customHeight="1">
      <c r="A30" s="83">
        <v>19</v>
      </c>
      <c r="B30" s="37" t="s">
        <v>60</v>
      </c>
      <c r="C30" s="38" t="s">
        <v>61</v>
      </c>
      <c r="D30" s="39">
        <v>34947</v>
      </c>
      <c r="E30" s="84">
        <v>8</v>
      </c>
      <c r="F30" s="85">
        <v>8</v>
      </c>
      <c r="G30" s="76">
        <v>7</v>
      </c>
      <c r="H30" s="86">
        <f t="shared" si="0"/>
        <v>7</v>
      </c>
      <c r="I30" s="87" t="str">
        <f t="shared" si="1"/>
        <v>Bảy</v>
      </c>
      <c r="J30" s="85"/>
    </row>
    <row r="31" spans="1:10" ht="18" customHeight="1">
      <c r="A31" s="83">
        <v>20</v>
      </c>
      <c r="B31" s="37" t="s">
        <v>62</v>
      </c>
      <c r="C31" s="38" t="s">
        <v>61</v>
      </c>
      <c r="D31" s="39">
        <v>35333</v>
      </c>
      <c r="E31" s="84">
        <v>8</v>
      </c>
      <c r="F31" s="85">
        <v>8</v>
      </c>
      <c r="G31" s="76">
        <v>8</v>
      </c>
      <c r="H31" s="86">
        <f t="shared" si="0"/>
        <v>8</v>
      </c>
      <c r="I31" s="87" t="str">
        <f t="shared" si="1"/>
        <v>Tám</v>
      </c>
      <c r="J31" s="85"/>
    </row>
    <row r="32" spans="1:10" ht="18" customHeight="1">
      <c r="A32" s="83">
        <v>21</v>
      </c>
      <c r="B32" s="37" t="s">
        <v>63</v>
      </c>
      <c r="C32" s="38" t="s">
        <v>21</v>
      </c>
      <c r="D32" s="39">
        <v>34904</v>
      </c>
      <c r="E32" s="84">
        <v>8</v>
      </c>
      <c r="F32" s="85">
        <v>8</v>
      </c>
      <c r="G32" s="76">
        <v>8</v>
      </c>
      <c r="H32" s="86">
        <f t="shared" si="0"/>
        <v>8</v>
      </c>
      <c r="I32" s="87" t="str">
        <f t="shared" si="1"/>
        <v>Tám</v>
      </c>
      <c r="J32" s="85"/>
    </row>
    <row r="33" spans="1:10" ht="18" customHeight="1">
      <c r="A33" s="83">
        <v>22</v>
      </c>
      <c r="B33" s="37" t="s">
        <v>25</v>
      </c>
      <c r="C33" s="38" t="s">
        <v>21</v>
      </c>
      <c r="D33" s="39">
        <v>34755</v>
      </c>
      <c r="E33" s="84">
        <v>8</v>
      </c>
      <c r="F33" s="85">
        <v>8</v>
      </c>
      <c r="G33" s="76">
        <v>8</v>
      </c>
      <c r="H33" s="86">
        <f t="shared" si="0"/>
        <v>8</v>
      </c>
      <c r="I33" s="87" t="str">
        <f t="shared" si="1"/>
        <v>Tám</v>
      </c>
      <c r="J33" s="85"/>
    </row>
    <row r="34" spans="1:10" ht="18" customHeight="1">
      <c r="A34" s="83">
        <v>23</v>
      </c>
      <c r="B34" s="54" t="s">
        <v>64</v>
      </c>
      <c r="C34" s="38" t="s">
        <v>31</v>
      </c>
      <c r="D34" s="39">
        <v>35150</v>
      </c>
      <c r="E34" s="84">
        <v>8</v>
      </c>
      <c r="F34" s="85">
        <v>7</v>
      </c>
      <c r="G34" s="76">
        <v>7</v>
      </c>
      <c r="H34" s="86">
        <f t="shared" si="0"/>
        <v>7</v>
      </c>
      <c r="I34" s="87" t="str">
        <f t="shared" si="1"/>
        <v>Bảy</v>
      </c>
      <c r="J34" s="85"/>
    </row>
    <row r="35" spans="1:10" ht="18" customHeight="1">
      <c r="A35" s="83">
        <v>24</v>
      </c>
      <c r="B35" s="37" t="s">
        <v>66</v>
      </c>
      <c r="C35" s="38" t="s">
        <v>5</v>
      </c>
      <c r="D35" s="39">
        <v>35109</v>
      </c>
      <c r="E35" s="84">
        <v>9</v>
      </c>
      <c r="F35" s="85">
        <v>8</v>
      </c>
      <c r="G35" s="76">
        <v>8</v>
      </c>
      <c r="H35" s="86">
        <f t="shared" si="0"/>
        <v>8</v>
      </c>
      <c r="I35" s="87" t="str">
        <f t="shared" si="1"/>
        <v>Tám</v>
      </c>
      <c r="J35" s="85"/>
    </row>
    <row r="36" spans="1:10" ht="18" customHeight="1">
      <c r="A36" s="83">
        <v>25</v>
      </c>
      <c r="B36" s="37" t="s">
        <v>2</v>
      </c>
      <c r="C36" s="38" t="s">
        <v>67</v>
      </c>
      <c r="D36" s="39">
        <v>35063</v>
      </c>
      <c r="E36" s="84">
        <v>9</v>
      </c>
      <c r="F36" s="85">
        <v>9</v>
      </c>
      <c r="G36" s="76">
        <v>7</v>
      </c>
      <c r="H36" s="86">
        <f t="shared" si="0"/>
        <v>8</v>
      </c>
      <c r="I36" s="87" t="str">
        <f t="shared" si="1"/>
        <v>Tám</v>
      </c>
      <c r="J36" s="85"/>
    </row>
    <row r="37" spans="1:10" ht="18" customHeight="1">
      <c r="A37" s="83">
        <v>26</v>
      </c>
      <c r="B37" s="37" t="s">
        <v>68</v>
      </c>
      <c r="C37" s="38" t="s">
        <v>67</v>
      </c>
      <c r="D37" s="39">
        <v>35270</v>
      </c>
      <c r="E37" s="84">
        <v>8</v>
      </c>
      <c r="F37" s="85">
        <v>8</v>
      </c>
      <c r="G37" s="76">
        <v>8</v>
      </c>
      <c r="H37" s="86">
        <f t="shared" si="0"/>
        <v>8</v>
      </c>
      <c r="I37" s="87" t="str">
        <f t="shared" si="1"/>
        <v>Tám</v>
      </c>
      <c r="J37" s="85"/>
    </row>
    <row r="38" spans="1:10" ht="18" customHeight="1">
      <c r="A38" s="83">
        <v>27</v>
      </c>
      <c r="B38" s="53" t="s">
        <v>69</v>
      </c>
      <c r="C38" s="38" t="s">
        <v>32</v>
      </c>
      <c r="D38" s="39">
        <v>34881</v>
      </c>
      <c r="E38" s="84">
        <v>8</v>
      </c>
      <c r="F38" s="85">
        <v>8</v>
      </c>
      <c r="G38" s="76">
        <v>7</v>
      </c>
      <c r="H38" s="86">
        <f t="shared" si="0"/>
        <v>7</v>
      </c>
      <c r="I38" s="87" t="str">
        <f t="shared" si="1"/>
        <v>Bảy</v>
      </c>
      <c r="J38" s="85"/>
    </row>
    <row r="39" spans="1:10" ht="18" customHeight="1">
      <c r="A39" s="83">
        <v>28</v>
      </c>
      <c r="B39" s="37" t="s">
        <v>70</v>
      </c>
      <c r="C39" s="38" t="s">
        <v>23</v>
      </c>
      <c r="D39" s="39">
        <v>35169</v>
      </c>
      <c r="E39" s="84">
        <v>7</v>
      </c>
      <c r="F39" s="85">
        <v>7</v>
      </c>
      <c r="G39" s="76">
        <v>7</v>
      </c>
      <c r="H39" s="86">
        <f t="shared" si="0"/>
        <v>7</v>
      </c>
      <c r="I39" s="87" t="str">
        <f t="shared" si="1"/>
        <v>Bảy</v>
      </c>
      <c r="J39" s="85"/>
    </row>
    <row r="40" spans="1:10" ht="18" customHeight="1">
      <c r="A40" s="83">
        <v>29</v>
      </c>
      <c r="B40" s="37" t="s">
        <v>71</v>
      </c>
      <c r="C40" s="38" t="s">
        <v>33</v>
      </c>
      <c r="D40" s="39">
        <v>35341</v>
      </c>
      <c r="E40" s="84">
        <v>8</v>
      </c>
      <c r="F40" s="85">
        <v>6</v>
      </c>
      <c r="G40" s="76">
        <v>8</v>
      </c>
      <c r="H40" s="86">
        <f t="shared" si="0"/>
        <v>8</v>
      </c>
      <c r="I40" s="87" t="str">
        <f t="shared" si="1"/>
        <v>Tám</v>
      </c>
      <c r="J40" s="85"/>
    </row>
    <row r="41" spans="1:10" ht="18" customHeight="1">
      <c r="A41" s="83">
        <v>30</v>
      </c>
      <c r="B41" s="37" t="s">
        <v>22</v>
      </c>
      <c r="C41" s="38" t="s">
        <v>24</v>
      </c>
      <c r="D41" s="39">
        <v>35266</v>
      </c>
      <c r="E41" s="88">
        <v>7</v>
      </c>
      <c r="F41" s="85">
        <v>8</v>
      </c>
      <c r="G41" s="76">
        <v>7</v>
      </c>
      <c r="H41" s="86">
        <f t="shared" si="0"/>
        <v>7</v>
      </c>
      <c r="I41" s="87" t="str">
        <f t="shared" si="1"/>
        <v>Bảy</v>
      </c>
      <c r="J41" s="85"/>
    </row>
    <row r="42" spans="1:10" ht="18" customHeight="1">
      <c r="A42" s="83">
        <v>31</v>
      </c>
      <c r="B42" s="37" t="s">
        <v>72</v>
      </c>
      <c r="C42" s="38" t="s">
        <v>73</v>
      </c>
      <c r="D42" s="39">
        <v>35222</v>
      </c>
      <c r="E42" s="84">
        <v>8</v>
      </c>
      <c r="F42" s="85">
        <v>7</v>
      </c>
      <c r="G42" s="76">
        <v>8</v>
      </c>
      <c r="H42" s="86">
        <f t="shared" si="0"/>
        <v>8</v>
      </c>
      <c r="I42" s="87" t="str">
        <f t="shared" si="1"/>
        <v>Tám</v>
      </c>
      <c r="J42" s="85"/>
    </row>
    <row r="43" spans="1:10" ht="18" customHeight="1">
      <c r="A43" s="83">
        <v>32</v>
      </c>
      <c r="B43" s="37" t="s">
        <v>74</v>
      </c>
      <c r="C43" s="38" t="s">
        <v>75</v>
      </c>
      <c r="D43" s="39">
        <v>35348</v>
      </c>
      <c r="E43" s="84">
        <v>8</v>
      </c>
      <c r="F43" s="85">
        <v>8</v>
      </c>
      <c r="G43" s="76">
        <v>8</v>
      </c>
      <c r="H43" s="86">
        <f t="shared" si="0"/>
        <v>8</v>
      </c>
      <c r="I43" s="87" t="str">
        <f t="shared" si="1"/>
        <v>Tám</v>
      </c>
      <c r="J43" s="85"/>
    </row>
    <row r="44" spans="1:10" ht="18" customHeight="1">
      <c r="A44" s="83">
        <v>33</v>
      </c>
      <c r="B44" s="37" t="s">
        <v>1</v>
      </c>
      <c r="C44" s="38" t="s">
        <v>76</v>
      </c>
      <c r="D44" s="39">
        <v>34137</v>
      </c>
      <c r="E44" s="84">
        <v>9</v>
      </c>
      <c r="F44" s="85">
        <v>8</v>
      </c>
      <c r="G44" s="76">
        <v>8</v>
      </c>
      <c r="H44" s="86">
        <f t="shared" si="0"/>
        <v>8</v>
      </c>
      <c r="I44" s="87" t="str">
        <f t="shared" si="1"/>
        <v>Tám</v>
      </c>
      <c r="J44" s="85"/>
    </row>
    <row r="45" spans="1:10" ht="18" customHeight="1">
      <c r="A45" s="83">
        <v>34</v>
      </c>
      <c r="B45" s="37" t="s">
        <v>65</v>
      </c>
      <c r="C45" s="38" t="s">
        <v>77</v>
      </c>
      <c r="D45" s="39">
        <v>35320</v>
      </c>
      <c r="E45" s="84">
        <v>9</v>
      </c>
      <c r="F45" s="85">
        <v>9</v>
      </c>
      <c r="G45" s="76">
        <v>8</v>
      </c>
      <c r="H45" s="86">
        <f t="shared" si="0"/>
        <v>8</v>
      </c>
      <c r="I45" s="87" t="str">
        <f t="shared" si="1"/>
        <v>Tám</v>
      </c>
      <c r="J45" s="85"/>
    </row>
    <row r="46" spans="1:10" ht="18" customHeight="1">
      <c r="A46" s="83">
        <v>35</v>
      </c>
      <c r="B46" s="37" t="s">
        <v>78</v>
      </c>
      <c r="C46" s="38" t="s">
        <v>77</v>
      </c>
      <c r="D46" s="39">
        <v>35335</v>
      </c>
      <c r="E46" s="88">
        <v>8</v>
      </c>
      <c r="F46" s="85">
        <v>7</v>
      </c>
      <c r="G46" s="76">
        <v>7</v>
      </c>
      <c r="H46" s="86">
        <f t="shared" si="0"/>
        <v>7</v>
      </c>
      <c r="I46" s="87" t="str">
        <f t="shared" si="1"/>
        <v>Bảy</v>
      </c>
      <c r="J46" s="85"/>
    </row>
    <row r="47" spans="1:10" ht="18" customHeight="1">
      <c r="A47" s="83">
        <v>36</v>
      </c>
      <c r="B47" s="37" t="s">
        <v>34</v>
      </c>
      <c r="C47" s="38" t="s">
        <v>79</v>
      </c>
      <c r="D47" s="39">
        <v>35413</v>
      </c>
      <c r="E47" s="84">
        <v>8</v>
      </c>
      <c r="F47" s="85">
        <v>8</v>
      </c>
      <c r="G47" s="76">
        <v>8</v>
      </c>
      <c r="H47" s="86">
        <f t="shared" si="0"/>
        <v>8</v>
      </c>
      <c r="I47" s="87" t="str">
        <f t="shared" si="1"/>
        <v>Tám</v>
      </c>
      <c r="J47" s="85"/>
    </row>
    <row r="48" spans="1:10" ht="18" customHeight="1">
      <c r="A48" s="83">
        <v>37</v>
      </c>
      <c r="B48" s="53" t="s">
        <v>80</v>
      </c>
      <c r="C48" s="38" t="s">
        <v>81</v>
      </c>
      <c r="D48" s="39">
        <v>34951</v>
      </c>
      <c r="E48" s="84">
        <v>10</v>
      </c>
      <c r="F48" s="85">
        <v>10</v>
      </c>
      <c r="G48" s="76">
        <v>8</v>
      </c>
      <c r="H48" s="86">
        <f t="shared" si="0"/>
        <v>9</v>
      </c>
      <c r="I48" s="87" t="str">
        <f t="shared" si="1"/>
        <v>Chín</v>
      </c>
      <c r="J48" s="85"/>
    </row>
    <row r="49" spans="1:10" ht="18" customHeight="1">
      <c r="A49" s="83">
        <v>38</v>
      </c>
      <c r="B49" s="37" t="s">
        <v>29</v>
      </c>
      <c r="C49" s="38" t="s">
        <v>82</v>
      </c>
      <c r="D49" s="39">
        <v>35098</v>
      </c>
      <c r="E49" s="84">
        <v>8</v>
      </c>
      <c r="F49" s="85">
        <v>7</v>
      </c>
      <c r="G49" s="76">
        <v>7</v>
      </c>
      <c r="H49" s="86">
        <f t="shared" si="0"/>
        <v>7</v>
      </c>
      <c r="I49" s="87" t="str">
        <f t="shared" si="1"/>
        <v>Bảy</v>
      </c>
      <c r="J49" s="85"/>
    </row>
    <row r="50" spans="1:10" ht="18" customHeight="1">
      <c r="A50" s="83">
        <v>39</v>
      </c>
      <c r="B50" s="37" t="s">
        <v>83</v>
      </c>
      <c r="C50" s="38" t="s">
        <v>84</v>
      </c>
      <c r="D50" s="39">
        <v>35418</v>
      </c>
      <c r="E50" s="84">
        <v>10</v>
      </c>
      <c r="F50" s="85">
        <v>9</v>
      </c>
      <c r="G50" s="76">
        <v>9</v>
      </c>
      <c r="H50" s="86">
        <f t="shared" si="0"/>
        <v>9</v>
      </c>
      <c r="I50" s="87" t="str">
        <f t="shared" si="1"/>
        <v>Chín</v>
      </c>
      <c r="J50" s="85"/>
    </row>
    <row r="51" spans="1:10" ht="18" customHeight="1">
      <c r="A51" s="83">
        <v>40</v>
      </c>
      <c r="B51" s="37" t="s">
        <v>85</v>
      </c>
      <c r="C51" s="38" t="s">
        <v>86</v>
      </c>
      <c r="D51" s="39">
        <v>35318</v>
      </c>
      <c r="E51" s="84">
        <v>8</v>
      </c>
      <c r="F51" s="85">
        <v>8</v>
      </c>
      <c r="G51" s="76">
        <v>7</v>
      </c>
      <c r="H51" s="86">
        <f t="shared" si="0"/>
        <v>7</v>
      </c>
      <c r="I51" s="87" t="str">
        <f t="shared" si="1"/>
        <v>Bảy</v>
      </c>
      <c r="J51" s="85"/>
    </row>
    <row r="52" spans="1:10" ht="18" customHeight="1">
      <c r="A52" s="83">
        <v>41</v>
      </c>
      <c r="B52" s="37" t="s">
        <v>87</v>
      </c>
      <c r="C52" s="38" t="s">
        <v>86</v>
      </c>
      <c r="D52" s="39">
        <v>35175</v>
      </c>
      <c r="E52" s="84">
        <v>7</v>
      </c>
      <c r="F52" s="85">
        <v>7</v>
      </c>
      <c r="G52" s="76">
        <v>7</v>
      </c>
      <c r="H52" s="86">
        <f t="shared" si="0"/>
        <v>7</v>
      </c>
      <c r="I52" s="87" t="str">
        <f t="shared" si="1"/>
        <v>Bảy</v>
      </c>
      <c r="J52" s="85"/>
    </row>
    <row r="53" spans="1:10" ht="18" customHeight="1">
      <c r="A53" s="83">
        <v>42</v>
      </c>
      <c r="B53" s="37" t="s">
        <v>88</v>
      </c>
      <c r="C53" s="56" t="s">
        <v>108</v>
      </c>
      <c r="D53" s="39">
        <v>35325</v>
      </c>
      <c r="E53" s="84">
        <v>9</v>
      </c>
      <c r="F53" s="85">
        <v>8</v>
      </c>
      <c r="G53" s="76">
        <v>7</v>
      </c>
      <c r="H53" s="86">
        <f t="shared" si="0"/>
        <v>7</v>
      </c>
      <c r="I53" s="87" t="str">
        <f t="shared" si="1"/>
        <v>Bảy</v>
      </c>
      <c r="J53" s="85"/>
    </row>
    <row r="54" spans="1:10" ht="18" customHeight="1">
      <c r="A54" s="83">
        <v>43</v>
      </c>
      <c r="B54" s="37" t="s">
        <v>89</v>
      </c>
      <c r="C54" s="38" t="s">
        <v>90</v>
      </c>
      <c r="D54" s="39">
        <v>34833</v>
      </c>
      <c r="E54" s="84">
        <v>9</v>
      </c>
      <c r="F54" s="85">
        <v>8</v>
      </c>
      <c r="G54" s="76">
        <v>8</v>
      </c>
      <c r="H54" s="86">
        <f t="shared" si="0"/>
        <v>8</v>
      </c>
      <c r="I54" s="87" t="str">
        <f t="shared" si="1"/>
        <v>Tám</v>
      </c>
      <c r="J54" s="85"/>
    </row>
    <row r="55" spans="1:10" ht="18" customHeight="1">
      <c r="A55" s="89">
        <v>44</v>
      </c>
      <c r="B55" s="58" t="s">
        <v>109</v>
      </c>
      <c r="C55" s="59" t="s">
        <v>110</v>
      </c>
      <c r="D55" s="60">
        <v>34892</v>
      </c>
      <c r="E55" s="90">
        <v>8</v>
      </c>
      <c r="F55" s="91">
        <v>7</v>
      </c>
      <c r="G55" s="77">
        <v>8</v>
      </c>
      <c r="H55" s="92">
        <f t="shared" si="0"/>
        <v>8</v>
      </c>
      <c r="I55" s="93" t="str">
        <f t="shared" si="1"/>
        <v>Tám</v>
      </c>
      <c r="J55" s="91"/>
    </row>
    <row r="56" spans="1:10" ht="18" customHeight="1">
      <c r="A56" s="122" t="s">
        <v>115</v>
      </c>
      <c r="B56" s="122"/>
      <c r="C56" s="122"/>
      <c r="D56" s="122"/>
      <c r="E56" s="122"/>
      <c r="I56"/>
      <c r="J56"/>
    </row>
    <row r="57" spans="1:10" ht="18" customHeight="1">
      <c r="A57" s="10"/>
      <c r="B57" s="4"/>
      <c r="C57" s="4"/>
      <c r="D57" s="4"/>
      <c r="E57" s="123" t="s">
        <v>111</v>
      </c>
      <c r="F57" s="123"/>
      <c r="G57" s="123"/>
      <c r="H57" s="123"/>
      <c r="I57" s="123"/>
      <c r="J57" s="123"/>
    </row>
    <row r="58" spans="1:10" ht="18" customHeight="1">
      <c r="A58" s="124" t="s">
        <v>102</v>
      </c>
      <c r="B58" s="124"/>
      <c r="C58" s="124"/>
      <c r="D58" s="5"/>
      <c r="E58" s="5"/>
      <c r="F58" s="5"/>
      <c r="G58" s="5"/>
      <c r="H58" s="5"/>
      <c r="I58" s="5"/>
      <c r="J58" s="35"/>
    </row>
    <row r="59" spans="1:10" ht="18" customHeight="1">
      <c r="A59" s="124" t="s">
        <v>107</v>
      </c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8" customHeight="1">
      <c r="A60" s="10" t="s">
        <v>103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s="7" customFormat="1" ht="18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s="9" customFormat="1" ht="18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6.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8.75">
      <c r="A65" s="36"/>
      <c r="B65" s="6" t="s">
        <v>104</v>
      </c>
      <c r="C65" s="6"/>
      <c r="D65" s="114" t="s">
        <v>112</v>
      </c>
      <c r="E65" s="114"/>
      <c r="F65" s="114"/>
      <c r="G65" s="6" t="s">
        <v>105</v>
      </c>
      <c r="H65" s="6"/>
      <c r="I65" s="6"/>
      <c r="J65" s="6"/>
    </row>
    <row r="66" spans="1:10" ht="16.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65:F65"/>
    <mergeCell ref="H9:I10"/>
    <mergeCell ref="J9:J11"/>
    <mergeCell ref="A56:E56"/>
    <mergeCell ref="E57:J57"/>
    <mergeCell ref="A58:C58"/>
    <mergeCell ref="A59:J59"/>
    <mergeCell ref="A9:A11"/>
    <mergeCell ref="B9:C11"/>
    <mergeCell ref="D9:D11"/>
  </mergeCells>
  <conditionalFormatting sqref="H12:H5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Tuan</dc:creator>
  <cp:keywords/>
  <dc:description/>
  <cp:lastModifiedBy>Admin</cp:lastModifiedBy>
  <cp:lastPrinted>2018-01-18T02:50:46Z</cp:lastPrinted>
  <dcterms:created xsi:type="dcterms:W3CDTF">2008-03-07T01:57:51Z</dcterms:created>
  <dcterms:modified xsi:type="dcterms:W3CDTF">2018-01-19T02:21:01Z</dcterms:modified>
  <cp:category/>
  <cp:version/>
  <cp:contentType/>
  <cp:contentStatus/>
</cp:coreProperties>
</file>